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Z:\AGENCY SALES\FARES\Fare Apr18 - Mar19\SALES TALK\NW18\PROMO\JKTSQ\"/>
    </mc:Choice>
  </mc:AlternateContent>
  <bookViews>
    <workbookView xWindow="0" yWindow="0" windowWidth="9804" windowHeight="5856" tabRatio="858"/>
  </bookViews>
  <sheets>
    <sheet name="TICKETING GEN COND " sheetId="35" r:id="rId1"/>
    <sheet name="Guideline for combination " sheetId="41" r:id="rId2"/>
    <sheet name="Reissue Guidelines " sheetId="40" r:id="rId3"/>
    <sheet name="SEASON PERIOD" sheetId="33" r:id="rId4"/>
    <sheet name="BEST DEAL FARES" sheetId="13" r:id="rId5"/>
    <sheet name="YCL FARES" sheetId="26" r:id="rId6"/>
    <sheet name="PEY FARES" sheetId="23" r:id="rId7"/>
    <sheet name="JCL FARES" sheetId="34" r:id="rId8"/>
    <sheet name="FCL FARES" sheetId="37" r:id="rId9"/>
  </sheets>
  <externalReferences>
    <externalReference r:id="rId10"/>
  </externalReferences>
  <definedNames>
    <definedName name="_xlnm._FilterDatabase" localSheetId="4" hidden="1">'BEST DEAL FARES'!$A$54:$J$54</definedName>
    <definedName name="_xlnm._FilterDatabase" localSheetId="5" hidden="1">'YCL FARES'!$A$116:$K$137</definedName>
    <definedName name="_xlnm.Print_Area" localSheetId="4">'BEST DEAL FARES'!$A$1:$J$119</definedName>
    <definedName name="_xlnm.Print_Area" localSheetId="8">'FCL FARES'!$A$1:$J$49</definedName>
    <definedName name="_xlnm.Print_Area" localSheetId="1">'Guideline for combination '!$A$1:$E$82</definedName>
    <definedName name="_xlnm.Print_Area" localSheetId="6">'PEY FARES'!$A$1:$J$71</definedName>
    <definedName name="_xlnm.Print_Area" localSheetId="0">'TICKETING GEN COND '!$A$1:$AB$157</definedName>
    <definedName name="_xlnm.Print_Area" localSheetId="5">'YCL FARES'!$A$1:$J$209</definedName>
    <definedName name="_xlnm.Print_Titles" localSheetId="4">'BEST DEAL FARES'!$1:$15</definedName>
    <definedName name="_xlnm.Print_Titles" localSheetId="7">'JCL FARES'!$1:$14</definedName>
    <definedName name="_xlnm.Print_Titles" localSheetId="3">'SEASON PERIOD'!$1:$8</definedName>
    <definedName name="_xlnm.Print_Titles" localSheetId="0">'TICKETING GEN COND '!$2:$6</definedName>
    <definedName name="_xlnm.Print_Titles" localSheetId="5">'YCL FARES'!$1:$15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26" l="1"/>
  <c r="B14" i="37"/>
  <c r="B13" i="37"/>
  <c r="B12" i="37"/>
  <c r="B13" i="34"/>
  <c r="B13" i="23"/>
  <c r="B14" i="26"/>
  <c r="B14" i="13"/>
  <c r="B7" i="33"/>
  <c r="B13" i="13"/>
  <c r="B14" i="34"/>
  <c r="B12" i="34"/>
  <c r="B14" i="23"/>
  <c r="B12" i="23"/>
  <c r="B15" i="26"/>
  <c r="B13" i="26"/>
  <c r="B15" i="13"/>
  <c r="B6" i="33"/>
  <c r="A19" i="26"/>
  <c r="A18" i="26"/>
  <c r="A17" i="26"/>
</calcChain>
</file>

<file path=xl/sharedStrings.xml><?xml version="1.0" encoding="utf-8"?>
<sst xmlns="http://schemas.openxmlformats.org/spreadsheetml/2006/main" count="2394" uniqueCount="469">
  <si>
    <t>TICKETING GENERAL CONDITIONS</t>
  </si>
  <si>
    <t>Date of Issue</t>
  </si>
  <si>
    <t>Destinations</t>
  </si>
  <si>
    <t>Cabin Class</t>
  </si>
  <si>
    <t>V, K</t>
  </si>
  <si>
    <t>Economy Class</t>
  </si>
  <si>
    <t>USA</t>
  </si>
  <si>
    <t>Promo Booking Class</t>
  </si>
  <si>
    <t>SIN, BKK, HKG</t>
  </si>
  <si>
    <t>ALLOWED stopover in SIN for NAS, SWP, EUR, WAA &amp; USA destinations, please collect SIN TAX</t>
  </si>
  <si>
    <t>Open Jaw is ALLOWED between promotional destinations based on half round trip fares</t>
  </si>
  <si>
    <t>Min &amp; Max Stay / Advance Purchase :</t>
  </si>
  <si>
    <t>Region</t>
  </si>
  <si>
    <t>Min Stay</t>
  </si>
  <si>
    <t>Max Stay</t>
  </si>
  <si>
    <t>Advance Purchase</t>
  </si>
  <si>
    <t>SIN</t>
  </si>
  <si>
    <t>1 Day</t>
  </si>
  <si>
    <t>7 Days</t>
  </si>
  <si>
    <t>3 Days</t>
  </si>
  <si>
    <t>SEA</t>
  </si>
  <si>
    <t>2 Days</t>
  </si>
  <si>
    <t>10 Days</t>
  </si>
  <si>
    <t>NA</t>
  </si>
  <si>
    <t>14 Days</t>
  </si>
  <si>
    <t>21 Days</t>
  </si>
  <si>
    <t>Endorsement Box</t>
  </si>
  <si>
    <t>Type of Class</t>
  </si>
  <si>
    <t>Booking Class</t>
  </si>
  <si>
    <t>K</t>
  </si>
  <si>
    <t>Business Class</t>
  </si>
  <si>
    <t>IDR 3,000,000</t>
  </si>
  <si>
    <t>V</t>
  </si>
  <si>
    <t>DUS</t>
  </si>
  <si>
    <t>IST</t>
  </si>
  <si>
    <t>ARN</t>
  </si>
  <si>
    <t>AP</t>
  </si>
  <si>
    <t>Routing from JKT to…
Europe (EUR)</t>
  </si>
  <si>
    <t>MLE</t>
  </si>
  <si>
    <t>DXB</t>
  </si>
  <si>
    <t>DEL</t>
  </si>
  <si>
    <t>BOM</t>
  </si>
  <si>
    <t>Routing from JKT to…
West Asia Africa (WAA)</t>
  </si>
  <si>
    <t>SYD</t>
  </si>
  <si>
    <t>PER</t>
  </si>
  <si>
    <t>MEL</t>
  </si>
  <si>
    <t>BNE</t>
  </si>
  <si>
    <t>Routing from JKT to…
South West Pacific (SWP)</t>
  </si>
  <si>
    <t>ICN</t>
  </si>
  <si>
    <t>NGO</t>
  </si>
  <si>
    <t>FUK</t>
  </si>
  <si>
    <t>NRT</t>
  </si>
  <si>
    <t>PEK, SHA</t>
  </si>
  <si>
    <t>CAN</t>
  </si>
  <si>
    <t>HKG</t>
  </si>
  <si>
    <t>Routing from JKT to…
North Asia (NA)</t>
  </si>
  <si>
    <t>BKK</t>
  </si>
  <si>
    <t>Routing from JKT to… 
South East Asia (SEA)</t>
  </si>
  <si>
    <t xml:space="preserve">2. Date of Travel </t>
  </si>
  <si>
    <t>1. Date of Issue</t>
  </si>
  <si>
    <t>ECONOMY CLASS FARES</t>
  </si>
  <si>
    <t>D</t>
  </si>
  <si>
    <t>P</t>
  </si>
  <si>
    <t>2. Date of Travel</t>
  </si>
  <si>
    <t xml:space="preserve">Routing from JKT to… 
</t>
  </si>
  <si>
    <t>Date of Travel</t>
  </si>
  <si>
    <t>LHR</t>
  </si>
  <si>
    <t xml:space="preserve">LOW SEASON </t>
  </si>
  <si>
    <t>High Season Period</t>
  </si>
  <si>
    <t>IDR 5,000,000</t>
  </si>
  <si>
    <t>IDR 2,000,000</t>
  </si>
  <si>
    <t>IDR 3,500,000</t>
  </si>
  <si>
    <t>SWP/EUR</t>
  </si>
  <si>
    <t>Fares are not applicable for Extra Seat, Oxygen Bottle, Cabin Baggage Charges &amp; Unaccompanied Minor</t>
  </si>
  <si>
    <t>Premium Economy / Economy Class</t>
  </si>
  <si>
    <t>SIN
(Valid on SQ951/953/955)</t>
  </si>
  <si>
    <t>ALL DESTINATIONS</t>
  </si>
  <si>
    <t>Cherry Blossom 2018</t>
  </si>
  <si>
    <t>BKK
(Valid on SQ970/976/ 978/982)</t>
  </si>
  <si>
    <t>Fare Basis</t>
  </si>
  <si>
    <t>Descripton</t>
  </si>
  <si>
    <t>High Season period (For Outbound ONLY)</t>
  </si>
  <si>
    <t xml:space="preserve">Blackout Dates
(For Outbound)          </t>
  </si>
  <si>
    <t>5. High Season period (For Outbound Only):</t>
  </si>
  <si>
    <t xml:space="preserve">High Season Period </t>
  </si>
  <si>
    <t>Nett Fare</t>
  </si>
  <si>
    <t>BEST DEAL FARES</t>
  </si>
  <si>
    <t>BOM
(Valid on SQ422/426)</t>
  </si>
  <si>
    <t>DEL
(Valid on SQ402)</t>
  </si>
  <si>
    <t>PEK (Valid on SQ802/806)
SHA (Valid on SQ828/836)</t>
  </si>
  <si>
    <t>BNE
(Valid on SQ245/265)</t>
  </si>
  <si>
    <t>PER
 (Valid on SQ213/215)</t>
  </si>
  <si>
    <t>LHR
(Valid on SQ308/318)</t>
  </si>
  <si>
    <t>a.</t>
  </si>
  <si>
    <t>Promotional Fares can be combined with Market or Corporate Fares with all classes</t>
  </si>
  <si>
    <t>b.</t>
  </si>
  <si>
    <t>45 Days</t>
  </si>
  <si>
    <t>c.</t>
  </si>
  <si>
    <t>Tour Code will follow promotional fares even first sector use Market or Corporate Fares</t>
  </si>
  <si>
    <t>Blackout dates is based on Outbound dates</t>
  </si>
  <si>
    <t>Please do not combine inbound sector with promo fares if outbound dates (regardless what are the fare used) fall within blackout period</t>
  </si>
  <si>
    <t>a. Blackout Dates (totally not available for sale)</t>
  </si>
  <si>
    <t>b. Blackout dates is based on Outbound dates</t>
  </si>
  <si>
    <t>c. Please do not combine inbound sector with promo fares if outbound dates (regardless what are the fare used) fall within blackout period</t>
  </si>
  <si>
    <t>Blackout dates (totally not available for sale)</t>
  </si>
  <si>
    <r>
      <t>Promo Classes</t>
    </r>
    <r>
      <rPr>
        <b/>
        <sz val="11"/>
        <color indexed="10"/>
        <rFont val="Arial"/>
        <family val="2"/>
      </rPr>
      <t xml:space="preserve"> NOT </t>
    </r>
    <r>
      <rPr>
        <b/>
        <sz val="11"/>
        <color indexed="8"/>
        <rFont val="Arial"/>
        <family val="2"/>
      </rPr>
      <t>available for sale</t>
    </r>
  </si>
  <si>
    <t>Description</t>
  </si>
  <si>
    <t>V, K class</t>
  </si>
  <si>
    <t>Date of Sale</t>
  </si>
  <si>
    <t>LOW SEASON</t>
  </si>
  <si>
    <t>HIGH SEASON</t>
  </si>
  <si>
    <t>BLACK OUT</t>
  </si>
  <si>
    <t>BOOKING CLASS</t>
  </si>
  <si>
    <t>No black out</t>
  </si>
  <si>
    <t>MLE
(Valid on SQ452)</t>
  </si>
  <si>
    <t>PREMIUM ECONOMY CLASS FARES</t>
  </si>
  <si>
    <t>3. Tour Code</t>
  </si>
  <si>
    <t>4. High Season period (For Outbound):</t>
  </si>
  <si>
    <t>HND</t>
  </si>
  <si>
    <t>KIX</t>
  </si>
  <si>
    <t>AKL</t>
  </si>
  <si>
    <t>AMS</t>
  </si>
  <si>
    <t>BCN</t>
  </si>
  <si>
    <t>CDG</t>
  </si>
  <si>
    <t>CPH</t>
  </si>
  <si>
    <t>DME</t>
  </si>
  <si>
    <t>FRA</t>
  </si>
  <si>
    <t>MUC</t>
  </si>
  <si>
    <t>MAN</t>
  </si>
  <si>
    <t>MXP</t>
  </si>
  <si>
    <t>ROM</t>
  </si>
  <si>
    <t>ZRH</t>
  </si>
  <si>
    <t>IAH</t>
  </si>
  <si>
    <t>JFK</t>
  </si>
  <si>
    <t>LAX</t>
  </si>
  <si>
    <t>SFO</t>
  </si>
  <si>
    <t>JNB/CPT</t>
  </si>
  <si>
    <t>BUSINESS CLASS FARES</t>
  </si>
  <si>
    <t>DAD</t>
  </si>
  <si>
    <t>HAN</t>
  </si>
  <si>
    <t>SGN</t>
  </si>
  <si>
    <t>KUL</t>
  </si>
  <si>
    <t>RGN, MDL</t>
  </si>
  <si>
    <t>MNL</t>
  </si>
  <si>
    <t>PNH, REP</t>
  </si>
  <si>
    <t>BWN</t>
  </si>
  <si>
    <t>CSX, CTU, CKG, KMG, SZX, XMN, WUH, FOC</t>
  </si>
  <si>
    <t>TPE</t>
  </si>
  <si>
    <t>Routing from JKT to…
America (USA)</t>
  </si>
  <si>
    <t>CHC</t>
  </si>
  <si>
    <t>WLG</t>
  </si>
  <si>
    <t>CBR</t>
  </si>
  <si>
    <t>CNS</t>
  </si>
  <si>
    <t>DRW</t>
  </si>
  <si>
    <t>CMB</t>
  </si>
  <si>
    <t>MNL
(Valid on SQ916/918)</t>
  </si>
  <si>
    <t>CDG
(Valid on SQ334)</t>
  </si>
  <si>
    <t>FRA
(Valid on SQ326)</t>
  </si>
  <si>
    <t>Routing from JKT to… 
America (USA)</t>
  </si>
  <si>
    <t>SFO
(Valid on SQ002)</t>
  </si>
  <si>
    <t>JNB, CPT</t>
  </si>
  <si>
    <r>
      <t>HKG
(Valid on SQ002/868/890</t>
    </r>
    <r>
      <rPr>
        <sz val="11"/>
        <rFont val="Arial"/>
        <family val="2"/>
      </rPr>
      <t>)</t>
    </r>
  </si>
  <si>
    <t>HIJ</t>
  </si>
  <si>
    <t>Tour Code</t>
  </si>
  <si>
    <t>Form of Payment</t>
  </si>
  <si>
    <t>WAA</t>
  </si>
  <si>
    <t>Name correction (for CAT allowed) pay  IDR750,000 name correction fee + IDR750.000 service fee</t>
  </si>
  <si>
    <t>Premium Economy</t>
  </si>
  <si>
    <t>Must follow the most restrictive rules regarding Advance Purchase/Minimum Stay/Maximum Stay :</t>
  </si>
  <si>
    <t>Short Haul (SIN, SEA, North Asia, India, Middle East points)</t>
  </si>
  <si>
    <t>Long Haul (SWP, EUR, USA, Africa points)</t>
  </si>
  <si>
    <t xml:space="preserve">Change Fee : </t>
  </si>
  <si>
    <t>Short Haul (SIN, SEA, NAS, India, Middle East points)</t>
  </si>
  <si>
    <t>Cabin</t>
  </si>
  <si>
    <t>Change Fee</t>
  </si>
  <si>
    <t>Business Lite</t>
  </si>
  <si>
    <t>IDR 3,750,000</t>
  </si>
  <si>
    <t>Premium Economy Standard</t>
  </si>
  <si>
    <t>IDR 750,000</t>
  </si>
  <si>
    <t>Economy Lite</t>
  </si>
  <si>
    <t>REGION</t>
  </si>
  <si>
    <t>AKL
(Valid on 4281/4282/4283/4284)</t>
  </si>
  <si>
    <t>ADL</t>
  </si>
  <si>
    <t>Booking class</t>
  </si>
  <si>
    <t>IDR 4,500,000</t>
  </si>
  <si>
    <t>Not Allowed</t>
  </si>
  <si>
    <t xml:space="preserve">Premium Economy Class </t>
  </si>
  <si>
    <t>V,K</t>
  </si>
  <si>
    <t>IDR 1,500,000</t>
  </si>
  <si>
    <t>: AGT/INV    (NO CUMBERLAND)</t>
  </si>
  <si>
    <t>Blackout Day/Dates
(For Outbound)</t>
  </si>
  <si>
    <t>a. Infant (0 - under 2 years) with no seat</t>
  </si>
  <si>
    <t>: 10% of adult promo fares</t>
  </si>
  <si>
    <t xml:space="preserve">b. Child / Infant (0 - under 2 years) with seat </t>
  </si>
  <si>
    <t>: 100% of adult promo fares</t>
  </si>
  <si>
    <t>c. Unaccompanied Minor</t>
  </si>
  <si>
    <t>VALID ON SQ/MI ONLY. CHNG FEE APPLY / NON REFUND / NO SHOW FEE APPLY</t>
  </si>
  <si>
    <t>VALID ON SQ/MI ONLY. CHNG FEE APPLY / REFUND FEE APPLY / NO SHOW FEE APPLY</t>
  </si>
  <si>
    <t>VALID ON SQ/MI ONLY. CHNG FEE APPLY / NON-REFUND / NO SHOW TKT CONSIDERED USED</t>
  </si>
  <si>
    <t>TOTALLY UNUSED</t>
  </si>
  <si>
    <t>1. Condition</t>
  </si>
  <si>
    <t>2. Action</t>
  </si>
  <si>
    <t>2 .Action</t>
  </si>
  <si>
    <t>3. Example</t>
  </si>
  <si>
    <t>3.Example</t>
  </si>
  <si>
    <t>No show fee will be as follow:</t>
  </si>
  <si>
    <t>Based on Short Haul (SEA, NA, India, and Middle East points)</t>
  </si>
  <si>
    <t>No-Show Fee</t>
  </si>
  <si>
    <t>Based on Long Haul (SWP, Europe, USA and Africa points)</t>
  </si>
  <si>
    <t>All Destinations</t>
  </si>
  <si>
    <t>25 Mar - 10 Apr 19</t>
  </si>
  <si>
    <t>Cherry Blossom 2019</t>
  </si>
  <si>
    <t>Lebaran Peak 2019</t>
  </si>
  <si>
    <t>15 - 24 Mar 19</t>
  </si>
  <si>
    <t>11 - 14 Apr 19</t>
  </si>
  <si>
    <t>15  Mar - 14 Apr 19</t>
  </si>
  <si>
    <t>Pre-Lebaran's Peak</t>
  </si>
  <si>
    <t>School Holiday 2019</t>
  </si>
  <si>
    <t>P, R</t>
  </si>
  <si>
    <t>Promotional Fares valid for travel from Jakarta</t>
  </si>
  <si>
    <t xml:space="preserve">Visa Protection : </t>
  </si>
  <si>
    <t>(-) Allow passenger to issue tickets first while visa on process</t>
  </si>
  <si>
    <t>(-) If passenger not able to obtain visa approval from Embassy, we will refund the tickets with refund fee</t>
  </si>
  <si>
    <t xml:space="preserve">(-) Refund fee : </t>
  </si>
  <si>
    <t>Refund Fee</t>
  </si>
  <si>
    <t>Lite            : V, K</t>
  </si>
  <si>
    <t>IDR 2,250,000</t>
  </si>
  <si>
    <t>No Refund fee</t>
  </si>
  <si>
    <t>Lite            : D</t>
  </si>
  <si>
    <t>Standard    : P</t>
  </si>
  <si>
    <r>
      <rPr>
        <b/>
        <u/>
        <sz val="10"/>
        <color indexed="8"/>
        <rFont val="Arial"/>
        <family val="2"/>
      </rPr>
      <t xml:space="preserve">Infant (no seat): </t>
    </r>
    <r>
      <rPr>
        <sz val="10"/>
        <color indexed="8"/>
        <rFont val="Arial"/>
        <family val="2"/>
      </rPr>
      <t xml:space="preserve">
</t>
    </r>
  </si>
  <si>
    <t>15 Mar - 14 Apr 19</t>
  </si>
  <si>
    <t>Pre Lebaran 2019</t>
  </si>
  <si>
    <t>15 -24 Mar 19</t>
  </si>
  <si>
    <t>Pre- Lebaran Peak 2019</t>
  </si>
  <si>
    <t>JAPAN  (NRT,HND,KIX,FUK,NGO)</t>
  </si>
  <si>
    <r>
      <t xml:space="preserve">JAPAN </t>
    </r>
    <r>
      <rPr>
        <sz val="10"/>
        <color theme="1"/>
        <rFont val="Arial"/>
        <family val="2"/>
      </rPr>
      <t xml:space="preserve"> (NRT,HND,KIX,FUK,NGO)</t>
    </r>
  </si>
  <si>
    <t>HND
(Valid on SQ630/639)</t>
  </si>
  <si>
    <t>SYD
(Valid on SQ211/241/288)</t>
  </si>
  <si>
    <t>CEB, DVO</t>
  </si>
  <si>
    <t>Short Haul (SEA, NA, India, and Middle East points)</t>
  </si>
  <si>
    <t>Long Haul (SWP, Europe, USA and Africa points)</t>
  </si>
  <si>
    <t>JAPAN  (NRT,HND,KIX,FUK  NGO)</t>
  </si>
  <si>
    <t>HKT,CNX,USM</t>
  </si>
  <si>
    <t>Business Class, Premium Economy</t>
  </si>
  <si>
    <t xml:space="preserve">
15 - 24 Mar19
</t>
  </si>
  <si>
    <t>11 - 14 Apr19</t>
  </si>
  <si>
    <t>15Mar19 - 14Apr19</t>
  </si>
  <si>
    <t>cherry Blossom 2019</t>
  </si>
  <si>
    <t xml:space="preserve"> D</t>
  </si>
  <si>
    <t xml:space="preserve">HIJ
</t>
  </si>
  <si>
    <t xml:space="preserve">HIGH SEASON </t>
  </si>
  <si>
    <t>Endorsement Box :</t>
  </si>
  <si>
    <t>PEN, BKI</t>
  </si>
  <si>
    <t>PEN,BKI</t>
  </si>
  <si>
    <t>5 Blackout Period</t>
  </si>
  <si>
    <t>FIRST CLASS FARES</t>
  </si>
  <si>
    <t xml:space="preserve"> </t>
  </si>
  <si>
    <t>A</t>
  </si>
  <si>
    <t>First Class</t>
  </si>
  <si>
    <t>First Class Flexi</t>
  </si>
  <si>
    <t>No Change Fee</t>
  </si>
  <si>
    <t xml:space="preserve">First Class </t>
  </si>
  <si>
    <t>VALID ON SQ/MI ONLY. NO CHNG FEE / REFUND FEE APPLY / NO SHOW FEE APPLY</t>
  </si>
  <si>
    <t>First Class ( A class)</t>
  </si>
  <si>
    <t>IDR 6,500,000</t>
  </si>
  <si>
    <t>IDR 5,500,000</t>
  </si>
  <si>
    <t>Flexi           : A</t>
  </si>
  <si>
    <t xml:space="preserve"> NOT allowed stopover in SIN for South East Asia (SEA) points</t>
  </si>
  <si>
    <t xml:space="preserve">
1. SEA (except SIN, BKK)
2. CHINA (except HKG)
3. TAIWAN
4. KOREA
5. WEST ASIA AFRICA
6. SWP/EUR/USA
7. JAPAN (HIJ)
</t>
  </si>
  <si>
    <t>5. High Season period (For Outbound):</t>
  </si>
  <si>
    <t>A, D, P</t>
  </si>
  <si>
    <t>A, D, P class</t>
  </si>
  <si>
    <t>First Class, Business Class, Premium Economy</t>
  </si>
  <si>
    <t>VTE</t>
  </si>
  <si>
    <t>LPQ</t>
  </si>
  <si>
    <t>CCU</t>
  </si>
  <si>
    <t>MAA</t>
  </si>
  <si>
    <t>DAC</t>
  </si>
  <si>
    <t>BLR</t>
  </si>
  <si>
    <t>AMD</t>
  </si>
  <si>
    <t>TRV</t>
  </si>
  <si>
    <t>HYD</t>
  </si>
  <si>
    <t>COK</t>
  </si>
  <si>
    <t>CJB</t>
  </si>
  <si>
    <t>KTM</t>
  </si>
  <si>
    <t>VTZ</t>
  </si>
  <si>
    <t xml:space="preserve"> LPQ </t>
  </si>
  <si>
    <t>If there is change of:
1. Routing (rerouting)
2. Booking class (Upsell / upgrade)</t>
  </si>
  <si>
    <t xml:space="preserve">1.Original booking K Class, change date to K class                                                                                              2. Max/Min stay as per table                                            
3. Same flight restriction                                </t>
  </si>
  <si>
    <t xml:space="preserve">
If same Booking Class is available, and revised itinerary meet original fare conditions (Date of Travel, min/max stay, GV condition, applicable flight restrictions).
</t>
  </si>
  <si>
    <t xml:space="preserve">
If same Booking Class is available, and revised itinerary meet original fare conditions (Date of travel, Advance Purchase, min/max stay, GV condition, applicable flight restrictions, stopover condition).
</t>
  </si>
  <si>
    <t>Original date : 20 Jan'19 (based on original promo date of travel from Feb'18 - 31 Jan'19).
Date of outbound travel changed to 01 Mar'19</t>
  </si>
  <si>
    <t>Not applicable.</t>
  </si>
  <si>
    <t>Date of outbound travel NOT meet the original 
promo.</t>
  </si>
  <si>
    <r>
      <t xml:space="preserve">
If same Booking Class is available, and revised itinerary </t>
    </r>
    <r>
      <rPr>
        <b/>
        <sz val="14"/>
        <color theme="1"/>
        <rFont val="Arial"/>
        <family val="2"/>
      </rPr>
      <t>meet</t>
    </r>
    <r>
      <rPr>
        <sz val="14"/>
        <color theme="1"/>
        <rFont val="Arial"/>
        <family val="2"/>
      </rPr>
      <t xml:space="preserve"> original fare conditions (Date of Travel, Advance Puchase, min/max stay, GV condition, applicable flight restrictions)
</t>
    </r>
  </si>
  <si>
    <t>HALF USED</t>
  </si>
  <si>
    <t>NO</t>
  </si>
  <si>
    <r>
      <t xml:space="preserve">1. Collect Change Fee (short / long haul for D, P, R, V, K)
2. Upsell to current promo / seasonal / corporate fares with condition : 
</t>
    </r>
    <r>
      <rPr>
        <b/>
        <sz val="14"/>
        <rFont val="Arial"/>
        <family val="2"/>
      </rPr>
      <t>new base fare must be same as or higher than original base fare</t>
    </r>
    <r>
      <rPr>
        <sz val="14"/>
        <rFont val="Arial"/>
        <family val="2"/>
      </rPr>
      <t xml:space="preserve">
3. Collect different taxes and new taxes (if any)                                                                                                                                                     4. New Advance Purchase apply (counted from date of ticket reissued).
5. New Tour Code apply </t>
    </r>
  </si>
  <si>
    <t>- Collect change fee (short / long haul for D, P, R, V, K)
- Collect SIN Stopover tax</t>
  </si>
  <si>
    <t>LAX
 (valid on SQ 35/36/37/38 only)</t>
  </si>
  <si>
    <r>
      <rPr>
        <b/>
        <sz val="18"/>
        <color theme="1"/>
        <rFont val="Arial"/>
        <family val="2"/>
      </rPr>
      <t xml:space="preserve">Flight / Date Change </t>
    </r>
    <r>
      <rPr>
        <sz val="18"/>
        <color theme="1"/>
        <rFont val="Arial"/>
        <family val="2"/>
      </rPr>
      <t xml:space="preserve">
*Within same Promo/Tour Code*
(outbound or inbound)</t>
    </r>
  </si>
  <si>
    <r>
      <rPr>
        <b/>
        <sz val="18"/>
        <color theme="1"/>
        <rFont val="Arial"/>
        <family val="2"/>
      </rPr>
      <t>Change date</t>
    </r>
    <r>
      <rPr>
        <sz val="18"/>
        <color theme="1"/>
        <rFont val="Arial"/>
        <family val="2"/>
      </rPr>
      <t xml:space="preserve">
*Different Promo/Tour code*
  (date of </t>
    </r>
    <r>
      <rPr>
        <b/>
        <u/>
        <sz val="18"/>
        <color theme="1"/>
        <rFont val="Arial"/>
        <family val="2"/>
      </rPr>
      <t>outbound</t>
    </r>
    <r>
      <rPr>
        <b/>
        <sz val="18"/>
        <color theme="1"/>
        <rFont val="Arial"/>
        <family val="2"/>
      </rPr>
      <t xml:space="preserve"> </t>
    </r>
    <r>
      <rPr>
        <sz val="18"/>
        <color theme="1"/>
        <rFont val="Arial"/>
        <family val="2"/>
      </rPr>
      <t xml:space="preserve">travel not meet original)
</t>
    </r>
  </si>
  <si>
    <r>
      <rPr>
        <b/>
        <sz val="18"/>
        <rFont val="Arial"/>
        <family val="2"/>
      </rPr>
      <t>Stopover in SIN</t>
    </r>
    <r>
      <rPr>
        <sz val="18"/>
        <rFont val="Arial"/>
        <family val="2"/>
      </rPr>
      <t xml:space="preserve">
</t>
    </r>
  </si>
  <si>
    <r>
      <t xml:space="preserve">
</t>
    </r>
    <r>
      <rPr>
        <b/>
        <sz val="18"/>
        <color theme="1"/>
        <rFont val="Arial"/>
        <family val="2"/>
      </rPr>
      <t>Upgrade / Rerouting</t>
    </r>
    <r>
      <rPr>
        <sz val="18"/>
        <color theme="1"/>
        <rFont val="Arial"/>
        <family val="2"/>
      </rPr>
      <t xml:space="preserve">  *Within Same Promo/Tour Code*
</t>
    </r>
  </si>
  <si>
    <r>
      <t xml:space="preserve">
</t>
    </r>
    <r>
      <rPr>
        <b/>
        <sz val="18"/>
        <color theme="1"/>
        <rFont val="Arial"/>
        <family val="2"/>
      </rPr>
      <t xml:space="preserve">Upgrade/Rerouting </t>
    </r>
    <r>
      <rPr>
        <sz val="18"/>
        <color theme="1"/>
        <rFont val="Arial"/>
        <family val="2"/>
      </rPr>
      <t>(NOT within the same promo/Tour Code and date of issue)</t>
    </r>
  </si>
  <si>
    <t xml:space="preserve">- Collect Change Fee (short / long haul for D, P, R, V, K) only
- Collect new taxes (if any)
-Tour code : same as original </t>
  </si>
  <si>
    <t xml:space="preserve">1. Date of outbound travel meet original  date of travel (  original booking on 20 Nov'18, change outbound date to 15 Jan'19 (last date of travel on last promotion was on 31 Jan 19)
2. Same Routing
3. Same Booking Class
4. Same min/max stay
5. same flight restriction                                                                         
</t>
  </si>
  <si>
    <t xml:space="preserve">1.Original inbound booking K Class, change date within Promo date of travel on same original K class.                                                                                                               2. Max/Min stay as per promo table                                                                                 3. Same Flight restriction 
                                   </t>
  </si>
  <si>
    <t>If there is change of :
1. Routing (rerouting).
2. Booking class (Upsell / upgrade)</t>
  </si>
  <si>
    <t>If there is change of:
1. Routing (rerouting).
2. Booking class (Upsell / upgrade)</t>
  </si>
  <si>
    <r>
      <t xml:space="preserve">1. Collect Change Fee (short / long haul for D, P, R, V, K)
2. Adjust/upsell to same promo / seasonal / corporate fares with condition : 
</t>
    </r>
    <r>
      <rPr>
        <b/>
        <sz val="14"/>
        <rFont val="Arial"/>
        <family val="2"/>
      </rPr>
      <t>new base fare must be same as or higher than original base fare</t>
    </r>
    <r>
      <rPr>
        <sz val="14"/>
        <rFont val="Arial"/>
        <family val="2"/>
      </rPr>
      <t xml:space="preserve">
3. Collect different taxes and new taxes (if any)                                                                                                                                                     4. New Advance Purchase apply (counted from date of ticket reissued).         
5. Tour Code :  same as original </t>
    </r>
  </si>
  <si>
    <r>
      <t xml:space="preserve">1. Collect Change Fee (short / long haul)
2. Adjust/upsell to applicable fare using same promo with condition : 
</t>
    </r>
    <r>
      <rPr>
        <b/>
        <sz val="14"/>
        <rFont val="Arial"/>
        <family val="2"/>
      </rPr>
      <t>new base fare must be same as or higher than original base fare</t>
    </r>
    <r>
      <rPr>
        <sz val="14"/>
        <rFont val="Arial"/>
        <family val="2"/>
      </rPr>
      <t xml:space="preserve">
3. Collect different taxes and new taxes  (if any)                                                                                                                                                     
4. Tour Code :  same as original </t>
    </r>
  </si>
  <si>
    <r>
      <t xml:space="preserve">1. Collect Change Fee (short / long haul for D, P, R, V, K)
2.  Adjust/upsell to current promo / seasonal / corporate fares with condition : 
</t>
    </r>
    <r>
      <rPr>
        <b/>
        <sz val="14"/>
        <rFont val="Arial"/>
        <family val="2"/>
      </rPr>
      <t>new base fare must be same as or higher than original base fare</t>
    </r>
    <r>
      <rPr>
        <sz val="14"/>
        <rFont val="Arial"/>
        <family val="2"/>
      </rPr>
      <t xml:space="preserve">
3. Collect different taxes and new taxes (if any)                                                                                                                                                     4. New Advance Purchase apply (counted from date of ticket reissued).
5. New Tour Code Apply</t>
    </r>
  </si>
  <si>
    <r>
      <t xml:space="preserve">1. Collect change fee (short / long haul for D, P, R, V, K)
2.  Adjust/upsell to current promo / seasonal / corporate fares with condition : 
     - outbound  fare : no change 
     - inbound fare    : </t>
    </r>
    <r>
      <rPr>
        <b/>
        <sz val="14"/>
        <rFont val="Arial"/>
        <family val="2"/>
      </rPr>
      <t>new base fare must be same as or higher than original base fare</t>
    </r>
    <r>
      <rPr>
        <sz val="14"/>
        <rFont val="Arial"/>
        <family val="2"/>
      </rPr>
      <t xml:space="preserve"> 
3. Collect different taxes and new taxes  (if any)                                                                                                                                                     
4. New Tour Code apply (if any)</t>
    </r>
  </si>
  <si>
    <t xml:space="preserve">
1. SEA (except SIN, BKK)
2. CHINA (except HKG)
3. TAIWAN
4. KOREA
5. WAA
6. SWP/EUR/USA
7. JAPAN (HIJ)
</t>
  </si>
  <si>
    <t xml:space="preserve">1. SEA (except SIN, BKK)
2. CHINA (except HKG)
3. TAIWAN
4. KOREA
5. WAA
6. SWP/EUR/USA
7. JAPAN (HIJ)
</t>
  </si>
  <si>
    <t>SWP, EUR, USA</t>
  </si>
  <si>
    <t xml:space="preserve">1. Original booking K Class changed to V/P/D/A/N/Q/W/H/M/E/B/Y/T/S booking class 
2. Rerouting: CGKSINNRTSINCGK reroute to CGKSINKIX // NRTSINCGK                                                                                    </t>
  </si>
  <si>
    <t>Case:
CGK SIN - K class: Flown
SIN BKK - K class: Flown
BKK SIN - K class: Open
SIN CGK - K class: Open
Reroute inbound become HKG - SIN - CGK / K class</t>
  </si>
  <si>
    <t>Action:
CGK SIN - K class: Flown (original promo fare)
SIN BKK - K class: Flown (original promo fare)
HKG SIN - K class: Open (original promo)
SIN CGK - K class: Open  (original promo)
Tour code : same with original</t>
  </si>
  <si>
    <t xml:space="preserve">1. Original booking K Class changed to V/P/D/A/N/Q/W/H/M/E/B/Y/T/S booking class                                                            
2. Rerouting : CGKSINNRTSINCGK reroute to CGKSINKIX // NRTSINCGK                                                                                    </t>
  </si>
  <si>
    <t>Case:
CGK SIN - K class: Flown
SIN BKK - K class: Flown
BKK SIN - K class: Open
SIN CGK - K class: Open
Reroute inbound become HKG - SIN - CGK on K class</t>
  </si>
  <si>
    <t>Action:
CGK SIN - K class: Flown (original promo fare)
SIN BKK - K class: Flown (original promo fare)
HKG SIN - K class: Open &gt;&gt; charge new fare 
SIN CGK - K class: Open &gt;&gt; charge new fare 
Tour Code : follow new fare</t>
  </si>
  <si>
    <t>4. Mapping Table for PEY bookng class :</t>
  </si>
  <si>
    <t>26. Mapping Table for PEY bookng class :</t>
  </si>
  <si>
    <r>
      <t xml:space="preserve">- Collect Change Fee (short / long haul for D, P, R, V, K) only
- Collect new taxes (if any)
-Tour Code : same as original
</t>
    </r>
    <r>
      <rPr>
        <b/>
        <sz val="14"/>
        <color rgb="FFFF0000"/>
        <rFont val="Arial"/>
        <family val="2"/>
      </rPr>
      <t>- New Advance Purchase apply (counted from date of ticket reissued)</t>
    </r>
  </si>
  <si>
    <r>
      <t xml:space="preserve">- Collect Change Fee (short / long haul for D, P, R, V, K)
- Collect SIN Stopover tax and new tax (if any)
-  </t>
    </r>
    <r>
      <rPr>
        <b/>
        <sz val="14"/>
        <color rgb="FFFF0000"/>
        <rFont val="Arial"/>
        <family val="2"/>
      </rPr>
      <t>New Advance Purchase apply (counted from date of ticket reissued)</t>
    </r>
  </si>
  <si>
    <t>EWR</t>
  </si>
  <si>
    <t>PEK</t>
  </si>
  <si>
    <t>SHA</t>
  </si>
  <si>
    <t>14 Dec - 30 Dec19</t>
  </si>
  <si>
    <t>December Peak 2019</t>
  </si>
  <si>
    <t>14 Dec - 30 Dec 19</t>
  </si>
  <si>
    <t>Long Weekend 2019</t>
  </si>
  <si>
    <r>
      <t>Promo Classes</t>
    </r>
    <r>
      <rPr>
        <b/>
        <sz val="10"/>
        <color indexed="10"/>
        <rFont val="Arial"/>
        <family val="2"/>
      </rPr>
      <t xml:space="preserve"> NOT </t>
    </r>
    <r>
      <rPr>
        <b/>
        <sz val="10"/>
        <color indexed="8"/>
        <rFont val="Arial"/>
        <family val="2"/>
      </rPr>
      <t>available for sale</t>
    </r>
  </si>
  <si>
    <r>
      <t xml:space="preserve">Stopover along SQ routes (En-route) :  </t>
    </r>
    <r>
      <rPr>
        <b/>
        <sz val="10"/>
        <color theme="1"/>
        <rFont val="Arial"/>
        <family val="2"/>
      </rPr>
      <t>NOT VALID ON SAME DATE of ARRIVAL</t>
    </r>
  </si>
  <si>
    <t>ALLOWED for mixed booking class within promotional fares (A, D, P, R, V, K class)</t>
  </si>
  <si>
    <t>NO Cancellation / Refund after ticket issued for D, R, V, K Class</t>
  </si>
  <si>
    <t>Krisflyer Miles Accrual : 200% (A class), 125% (D class), 100% (P, R class), 50% (K &amp; V class)</t>
  </si>
  <si>
    <t>No name change, no waitlist, no redemption upgrade to First / Business class for D, R, V, K Class</t>
  </si>
  <si>
    <t>14 - 30 Dec 19</t>
  </si>
  <si>
    <t>JAPAN  
(NRT,HND,KIX,FUK, NGO)</t>
  </si>
  <si>
    <t>14- 30 Dec 19</t>
  </si>
  <si>
    <t>JAPAN
  (NRT,HND,KIX,FUK,NGO)</t>
  </si>
  <si>
    <t xml:space="preserve"> Premium Economy (PEY) 
Booking Class</t>
  </si>
  <si>
    <t>JKT-SIN-JKT
Booking Class</t>
  </si>
  <si>
    <t xml:space="preserve">E </t>
  </si>
  <si>
    <t xml:space="preserve">1. Original booking K Class, changed remain in K class                                                                           
2. Original booking :
CGK – SIN / 01 JUN19 / K CLS
SIN – PEK / 01 JUN19 / K CLS
PEK – SIN / 10 JUN19 / K CLS
SIN – CGK / 10 JUN19 / K CLS
Changed to:
CGK – SIN / 01 JUN19 / K CLS
SIN – PEK / 01 JUN19 / K CLS
PEK – SIN / 10 JUN19 / K CLS
SIN – CGK / 12 JUN19 / K CLS
3. Max/Min stay as per table                                                         
4. Same flight restriction     </t>
  </si>
  <si>
    <t>December 2019</t>
  </si>
  <si>
    <t xml:space="preserve">JAPAN 
 (NRT,HND,KIX,FUK,NGO)
</t>
  </si>
  <si>
    <t>29 May - 06 Jun 19</t>
  </si>
  <si>
    <t>16 - 28 May 19</t>
  </si>
  <si>
    <t>07Jun - 30 Jun 19</t>
  </si>
  <si>
    <t>06 - 07 Mar 19</t>
  </si>
  <si>
    <t>18 - 19 Apr 19</t>
  </si>
  <si>
    <t xml:space="preserve">
29 May - 06 Jun 19
14 - 30 Dec 19</t>
  </si>
  <si>
    <t xml:space="preserve">
25 Mar - 10 Apr 19
29 May - 06 Jun 19
14 - 30 Dec 19
</t>
  </si>
  <si>
    <t>16 - 28 May 19
07 - 30 Jun 19</t>
  </si>
  <si>
    <t xml:space="preserve">
29 May - 06 Jun 19
14 - 30 Dec 19
</t>
  </si>
  <si>
    <t>15 Mar - 14 Apr 19
29 May - 06 Jun 19
14 - 30 Dec 19</t>
  </si>
  <si>
    <t>15 - 24 Mar 19
11 - 14 Apr 19
16 - 28 May 19
07 - 30 Jun 19</t>
  </si>
  <si>
    <t>06 -07 Mar 19
18 - 19 Apr 19
16 - 28 May 19
07 - 30 Jun 19</t>
  </si>
  <si>
    <t>16 - 28 May19</t>
  </si>
  <si>
    <t>07 - 30 Jun19</t>
  </si>
  <si>
    <t>06 - 07 Mar19</t>
  </si>
  <si>
    <t>18-19 Apr19</t>
  </si>
  <si>
    <t>07 Jun - 30 Jun 19</t>
  </si>
  <si>
    <t>R</t>
  </si>
  <si>
    <t>RT5IARXA</t>
  </si>
  <si>
    <t>RT5IARXE</t>
  </si>
  <si>
    <t>HKT, CNX, USM</t>
  </si>
  <si>
    <t>SFO
(valid on SQ 31/32/33/34 only)</t>
  </si>
  <si>
    <t>ICN
(Valid on SQ600/602/607/609/611)</t>
  </si>
  <si>
    <t>Premium Economy Lite</t>
  </si>
  <si>
    <t>R, V, K</t>
  </si>
  <si>
    <t>MEL
(Valid on SQ207/217)</t>
  </si>
  <si>
    <t>Lite            : R, V, K</t>
  </si>
  <si>
    <t>: 20 Feb - 13 Mar 19</t>
  </si>
  <si>
    <t>: 27 Feb  19 - 15 Jan 20</t>
  </si>
  <si>
    <t>: JKT021910</t>
  </si>
  <si>
    <t>LOVABLE FEBRUARY 2019</t>
  </si>
  <si>
    <t xml:space="preserve">
27 Feb - 15 May 19
1 Jul - 13 Dec 19
31 Dec 19  - 15 Jan 20
</t>
  </si>
  <si>
    <t>27 Feb - 05 Mar 19
08 Mar - 17 Apr 19
20 Apr - 15 May 19
1 Jul -  13 Dec 19
31 Dec 19  - 15 Jan 20</t>
  </si>
  <si>
    <t xml:space="preserve">
27 Feb - 14 Mar 19
15 Apr - 15 May 19
1 Jul  - 13 Dec 19
31 Dec 19  - 15 Jan 20</t>
  </si>
  <si>
    <t xml:space="preserve">
27 Feb - 14 Mar 19
15 Apr - 28 May 19
07 Jun  - 13 Dec  19
31 Dec 19  - 15 Jan 20
</t>
  </si>
  <si>
    <t>Promotional Fares are valid  for SQ/MI appointed agents.</t>
  </si>
  <si>
    <t>KT5IALB1</t>
  </si>
  <si>
    <r>
      <t>VT5IAL</t>
    </r>
    <r>
      <rPr>
        <b/>
        <sz val="11"/>
        <rFont val="Arial"/>
        <family val="2"/>
      </rPr>
      <t>B</t>
    </r>
    <r>
      <rPr>
        <sz val="11"/>
        <rFont val="Arial"/>
        <family val="2"/>
      </rPr>
      <t>1</t>
    </r>
  </si>
  <si>
    <t>DT5IALB1</t>
  </si>
  <si>
    <t>VT5IALB1</t>
  </si>
  <si>
    <t>KT5IAHB1</t>
  </si>
  <si>
    <t>VT5IAHB1</t>
  </si>
  <si>
    <t>DT5IAHB1</t>
  </si>
  <si>
    <t>RT5IAHB1</t>
  </si>
  <si>
    <t>PT3IAHB1</t>
  </si>
  <si>
    <t>PT3IALB1</t>
  </si>
  <si>
    <t>RT5IALB1</t>
  </si>
  <si>
    <t>KT5IALB2</t>
  </si>
  <si>
    <t>VT5IALB2</t>
  </si>
  <si>
    <t>KT5IAHB2</t>
  </si>
  <si>
    <t>VT5IAHB2</t>
  </si>
  <si>
    <t>PT3IALB2</t>
  </si>
  <si>
    <t>PT3IAHB2</t>
  </si>
  <si>
    <t>DT5IALB2</t>
  </si>
  <si>
    <t>DT5IAHB2</t>
  </si>
  <si>
    <t>AT1IALB2</t>
  </si>
  <si>
    <r>
      <t xml:space="preserve">
JAPAN
 </t>
    </r>
    <r>
      <rPr>
        <sz val="10"/>
        <color theme="1"/>
        <rFont val="Arial"/>
        <family val="2"/>
      </rPr>
      <t>(NRT,HND,KIX,FUK ,NGO)</t>
    </r>
    <r>
      <rPr>
        <b/>
        <sz val="10"/>
        <color theme="1"/>
        <rFont val="Arial"/>
        <family val="2"/>
      </rPr>
      <t xml:space="preserve">
</t>
    </r>
  </si>
  <si>
    <r>
      <rPr>
        <b/>
        <sz val="10"/>
        <color theme="1"/>
        <rFont val="Arial"/>
        <family val="2"/>
      </rPr>
      <t xml:space="preserve">JAPAN
  </t>
    </r>
    <r>
      <rPr>
        <sz val="10"/>
        <color theme="1"/>
        <rFont val="Arial"/>
        <family val="2"/>
      </rPr>
      <t xml:space="preserve">(NRT,HND,KIX,FUK  NGO)
</t>
    </r>
  </si>
  <si>
    <t>PUS</t>
  </si>
  <si>
    <t>Eg. CGK-SIN-BKK (Market Fare), BKK-SIN-CGK (Promo Fare) then tour code on the ticket will be JKT21910</t>
  </si>
  <si>
    <t>Season Combination Between Promotional Fares</t>
  </si>
  <si>
    <t>Combinations High Season</t>
  </si>
  <si>
    <t>Outbound</t>
  </si>
  <si>
    <t xml:space="preserve">Inbound </t>
  </si>
  <si>
    <t>Fare use</t>
  </si>
  <si>
    <t>Outbound
High Season</t>
  </si>
  <si>
    <t>Seasonality</t>
  </si>
  <si>
    <t>Any dates</t>
  </si>
  <si>
    <t>High season</t>
  </si>
  <si>
    <t>16-28 May19</t>
  </si>
  <si>
    <t>07-30 Jun 19</t>
  </si>
  <si>
    <t>A,D, P, R</t>
  </si>
  <si>
    <t>29 May- 06 Jun 19</t>
  </si>
  <si>
    <t>Combinations Low/High Season</t>
  </si>
  <si>
    <t>Outbound in High Season</t>
  </si>
  <si>
    <t>A, D, P, R</t>
  </si>
  <si>
    <t>Any Dates</t>
  </si>
  <si>
    <t>V, K      
   (high Season)
+
A, D, P, R
 (Low season)</t>
  </si>
  <si>
    <t xml:space="preserve">V, K </t>
  </si>
  <si>
    <t>A, D, P, R
(High Season)
+
V, K 
(High Season)</t>
  </si>
  <si>
    <t>A, D, P, R      
   (Low Season)
+
V, K
 (High Season)</t>
  </si>
  <si>
    <t>Combinations High Season &amp; Black out date</t>
  </si>
  <si>
    <t>Outbound
Black Out Period</t>
  </si>
  <si>
    <t>Season Combination Promotional Fares and Market Fares/Corporate Fares</t>
  </si>
  <si>
    <t>Combinations</t>
  </si>
  <si>
    <t>Outbound 
High season</t>
  </si>
  <si>
    <t>Inbound High Season</t>
  </si>
  <si>
    <t>All Market Fares Booking Class</t>
  </si>
  <si>
    <t>V, K
(High Season)
+
Market Fare
(Low Season)</t>
  </si>
  <si>
    <t>Inbound</t>
  </si>
  <si>
    <t>All Market Fare
Booking Class</t>
  </si>
  <si>
    <t>24 - 28 May19</t>
  </si>
  <si>
    <t xml:space="preserve">All High Season </t>
  </si>
  <si>
    <t>29May - 6Jun 19</t>
  </si>
  <si>
    <t>7 - 14 Jun 19</t>
  </si>
  <si>
    <t>14 - 30 Dec19</t>
  </si>
  <si>
    <t>24  May - 06 Jun 19</t>
  </si>
  <si>
    <t>Market Fares
(Low Season)
+
A, D, P, R
(High Season)</t>
  </si>
  <si>
    <t>14 - 19 Dec 19</t>
  </si>
  <si>
    <t>20 - 30 Dec19</t>
  </si>
  <si>
    <t>All High Season</t>
  </si>
  <si>
    <t>Fares combination Best/Non Best Deal</t>
  </si>
  <si>
    <t>Best Deal</t>
  </si>
  <si>
    <t>Non Best Deal</t>
  </si>
  <si>
    <t>Market Fares</t>
  </si>
  <si>
    <t>Half Non Best Deal
+
Half Market Fares</t>
  </si>
  <si>
    <t>Half Market Fare
+
Half Non Best Deal</t>
  </si>
  <si>
    <t>KIX
(valid on SQ620/SQ621 only)
Effective 27 Apr 19</t>
  </si>
  <si>
    <t xml:space="preserve">
1. SEA (except SIN, BKK)
2. CHINA (except HKG)
3. TAIWAN
4. KOREA
5. WEST ASIA AFRICA
6. SWP/EUR/USA
7. JAPAN (HIJ)
</t>
  </si>
  <si>
    <t xml:space="preserve">
27 Feb - 28 May 19
07 Jun  - 13 Dec 19
31 Dec 19  - 15 Jan 20
</t>
  </si>
  <si>
    <t xml:space="preserve">
29 May - 06 Jun 19
20 - 29 Dec 19
</t>
  </si>
  <si>
    <t>20- 29 Dec 19</t>
  </si>
  <si>
    <t>20 - 29 Dec 19</t>
  </si>
  <si>
    <t xml:space="preserve"> D, P</t>
  </si>
  <si>
    <t>USA
(LAX/SFO/EWR)
on SQ22/SQ21
SQ31/SQ32/SQ33/SQ34/
SQ35/SQ36/SQ37/SQ38</t>
  </si>
  <si>
    <t xml:space="preserve">
27 Feb - 28 May 19
07 Jun  - 19 Dec 19
30 Dec 19  - 15 Jan 20
</t>
  </si>
  <si>
    <t>USA
(LAX/SFO)
onSQ31/SQ32/SQ33/SQ34/
SQ35/SQ36/SQ37/SQ38</t>
  </si>
  <si>
    <t xml:space="preserve">USA
(EWR)
on SQ22/SQ21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</si>
</sst>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 #,##0_-;_-* &quot;-&quot;??_-;_-@_-"/>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2"/>
      <color theme="1"/>
      <name val="Arial"/>
      <family val="2"/>
    </font>
    <font>
      <sz val="10"/>
      <name val="Arial"/>
      <family val="2"/>
    </font>
    <font>
      <b/>
      <sz val="10"/>
      <name val="Arial"/>
      <family val="2"/>
    </font>
    <font>
      <b/>
      <sz val="10"/>
      <color theme="1"/>
      <name val="Arial"/>
      <family val="2"/>
    </font>
    <font>
      <sz val="11"/>
      <name val="Arial"/>
      <family val="2"/>
    </font>
    <font>
      <b/>
      <sz val="11"/>
      <name val="Arial"/>
      <family val="2"/>
    </font>
    <font>
      <b/>
      <sz val="20"/>
      <name val="Arial"/>
      <family val="2"/>
    </font>
    <font>
      <u/>
      <sz val="11"/>
      <name val="Arial"/>
      <family val="2"/>
    </font>
    <font>
      <b/>
      <u/>
      <sz val="11"/>
      <name val="Arial"/>
      <family val="2"/>
    </font>
    <font>
      <b/>
      <sz val="16"/>
      <color theme="1"/>
      <name val="Arial"/>
      <family val="2"/>
    </font>
    <font>
      <b/>
      <sz val="12"/>
      <name val="Arial"/>
      <family val="2"/>
    </font>
    <font>
      <sz val="11"/>
      <color theme="1"/>
      <name val="Arial"/>
      <family val="2"/>
    </font>
    <font>
      <b/>
      <sz val="11"/>
      <color theme="1"/>
      <name val="Arial"/>
      <family val="2"/>
    </font>
    <font>
      <b/>
      <sz val="11"/>
      <color indexed="10"/>
      <name val="Arial"/>
      <family val="2"/>
    </font>
    <font>
      <b/>
      <sz val="11"/>
      <color indexed="8"/>
      <name val="Arial"/>
      <family val="2"/>
    </font>
    <font>
      <sz val="12"/>
      <name val="Arial"/>
      <family val="2"/>
    </font>
    <font>
      <sz val="12"/>
      <color theme="1"/>
      <name val="Arial"/>
      <family val="2"/>
    </font>
    <font>
      <sz val="10"/>
      <name val="Arial"/>
      <family val="2"/>
    </font>
    <font>
      <sz val="10"/>
      <color indexed="8"/>
      <name val="Arial"/>
      <family val="2"/>
    </font>
    <font>
      <b/>
      <u/>
      <sz val="10"/>
      <color indexed="8"/>
      <name val="Arial"/>
      <family val="2"/>
    </font>
    <font>
      <b/>
      <sz val="14"/>
      <name val="Arial"/>
      <family val="2"/>
    </font>
    <font>
      <sz val="14"/>
      <name val="Arial"/>
      <family val="2"/>
    </font>
    <font>
      <sz val="14"/>
      <color theme="1"/>
      <name val="Arial"/>
      <family val="2"/>
    </font>
    <font>
      <sz val="18"/>
      <color theme="1"/>
      <name val="Arial"/>
      <family val="2"/>
    </font>
    <font>
      <b/>
      <sz val="18"/>
      <color theme="1"/>
      <name val="Arial"/>
      <family val="2"/>
    </font>
    <font>
      <sz val="14"/>
      <color theme="1"/>
      <name val="Arial"/>
      <family val="3"/>
    </font>
    <font>
      <sz val="18"/>
      <name val="Arial"/>
      <family val="2"/>
    </font>
    <font>
      <sz val="14"/>
      <name val="Arial Black"/>
      <family val="2"/>
    </font>
    <font>
      <b/>
      <u/>
      <sz val="18"/>
      <color theme="1"/>
      <name val="Arial"/>
      <family val="2"/>
    </font>
    <font>
      <b/>
      <sz val="14"/>
      <color theme="1"/>
      <name val="Arial"/>
      <family val="2"/>
    </font>
    <font>
      <b/>
      <sz val="18"/>
      <name val="Arial"/>
      <family val="2"/>
    </font>
    <font>
      <b/>
      <sz val="14"/>
      <color rgb="FFFF0000"/>
      <name val="Arial"/>
      <family val="2"/>
    </font>
    <font>
      <b/>
      <sz val="10"/>
      <color indexed="10"/>
      <name val="Arial"/>
      <family val="2"/>
    </font>
    <font>
      <b/>
      <sz val="10"/>
      <color indexed="8"/>
      <name val="Arial"/>
      <family val="2"/>
    </font>
    <font>
      <b/>
      <u/>
      <sz val="10"/>
      <color theme="1"/>
      <name val="Arial"/>
      <family val="2"/>
    </font>
    <font>
      <sz val="10"/>
      <color rgb="FF000000"/>
      <name val="Arial"/>
      <family val="2"/>
    </font>
    <font>
      <sz val="11"/>
      <name val="Calibri"/>
      <family val="2"/>
    </font>
  </fonts>
  <fills count="11">
    <fill>
      <patternFill patternType="none"/>
    </fill>
    <fill>
      <patternFill patternType="gray125"/>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indexed="9"/>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7"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15">
    <xf numFmtId="0" fontId="0" fillId="0" borderId="0"/>
    <xf numFmtId="0" fontId="13" fillId="0" borderId="0"/>
    <xf numFmtId="9" fontId="13"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13" fillId="0" borderId="0"/>
    <xf numFmtId="0" fontId="4" fillId="0" borderId="0"/>
    <xf numFmtId="0" fontId="3" fillId="0" borderId="0"/>
    <xf numFmtId="0" fontId="2" fillId="0" borderId="0"/>
    <xf numFmtId="43" fontId="29" fillId="0" borderId="0" applyFont="0" applyFill="0" applyBorder="0" applyAlignment="0" applyProtection="0"/>
    <xf numFmtId="0" fontId="1" fillId="0" borderId="0"/>
  </cellStyleXfs>
  <cellXfs count="974">
    <xf numFmtId="0" fontId="0" fillId="0" borderId="0" xfId="0"/>
    <xf numFmtId="3" fontId="0" fillId="0" borderId="0" xfId="0" applyNumberFormat="1" applyAlignment="1">
      <alignment horizontal="center" vertical="center"/>
    </xf>
    <xf numFmtId="0" fontId="0" fillId="0" borderId="0" xfId="0" applyAlignment="1">
      <alignment horizontal="center" vertical="center"/>
    </xf>
    <xf numFmtId="0" fontId="14" fillId="0" borderId="0" xfId="0" applyFont="1" applyAlignment="1"/>
    <xf numFmtId="3" fontId="16" fillId="0" borderId="0" xfId="0" applyNumberFormat="1" applyFont="1" applyAlignment="1">
      <alignment horizontal="center" vertical="center"/>
    </xf>
    <xf numFmtId="0" fontId="16" fillId="0" borderId="0" xfId="0" applyFont="1" applyAlignment="1">
      <alignment horizontal="center" vertical="center"/>
    </xf>
    <xf numFmtId="0" fontId="16" fillId="0" borderId="0" xfId="0" applyFont="1"/>
    <xf numFmtId="0" fontId="18" fillId="0" borderId="0" xfId="0" applyFont="1" applyAlignment="1"/>
    <xf numFmtId="0" fontId="17" fillId="0" borderId="0" xfId="0" applyFont="1" applyAlignment="1"/>
    <xf numFmtId="3" fontId="0" fillId="0" borderId="0" xfId="0" applyNumberFormat="1"/>
    <xf numFmtId="0" fontId="16" fillId="0" borderId="0" xfId="1" applyFont="1"/>
    <xf numFmtId="0" fontId="17" fillId="0" borderId="0" xfId="1" applyFont="1"/>
    <xf numFmtId="0" fontId="24" fillId="0" borderId="0" xfId="0" applyFont="1"/>
    <xf numFmtId="0" fontId="17" fillId="0" borderId="0" xfId="1" applyFont="1" applyFill="1"/>
    <xf numFmtId="0" fontId="23" fillId="0" borderId="0" xfId="0" applyFont="1" applyAlignment="1"/>
    <xf numFmtId="0" fontId="23" fillId="0" borderId="0" xfId="0" applyFont="1" applyAlignment="1">
      <alignment vertical="center"/>
    </xf>
    <xf numFmtId="0" fontId="16" fillId="0" borderId="0" xfId="0" applyFont="1" applyBorder="1" applyAlignment="1">
      <alignment horizontal="center" vertical="center" wrapText="1"/>
    </xf>
    <xf numFmtId="0" fontId="16" fillId="0" borderId="0" xfId="0" applyFont="1" applyAlignment="1">
      <alignment vertical="center"/>
    </xf>
    <xf numFmtId="0" fontId="17" fillId="0" borderId="0" xfId="1" applyFont="1" applyAlignment="1">
      <alignment vertical="center"/>
    </xf>
    <xf numFmtId="0" fontId="24" fillId="0" borderId="0" xfId="0" applyFont="1" applyFill="1" applyAlignment="1">
      <alignment vertical="center"/>
    </xf>
    <xf numFmtId="3" fontId="23" fillId="0" borderId="0" xfId="0" applyNumberFormat="1" applyFont="1" applyAlignment="1">
      <alignment vertical="center"/>
    </xf>
    <xf numFmtId="0" fontId="17" fillId="0" borderId="37" xfId="1" applyFont="1" applyFill="1" applyBorder="1" applyAlignment="1"/>
    <xf numFmtId="0" fontId="17" fillId="0" borderId="2" xfId="1" applyFont="1" applyBorder="1" applyAlignment="1">
      <alignment vertical="center"/>
    </xf>
    <xf numFmtId="0" fontId="23" fillId="0" borderId="2" xfId="0" applyFont="1" applyBorder="1" applyAlignment="1">
      <alignment vertical="center"/>
    </xf>
    <xf numFmtId="3" fontId="16" fillId="0" borderId="2" xfId="0" applyNumberFormat="1" applyFont="1" applyBorder="1" applyAlignment="1">
      <alignment horizontal="center" vertical="center"/>
    </xf>
    <xf numFmtId="3" fontId="16" fillId="0" borderId="38" xfId="0" applyNumberFormat="1" applyFont="1" applyBorder="1" applyAlignment="1">
      <alignment horizontal="center" vertical="center"/>
    </xf>
    <xf numFmtId="0" fontId="17" fillId="0" borderId="41" xfId="1" applyFont="1" applyFill="1" applyBorder="1" applyAlignment="1">
      <alignment horizontal="left" vertical="center"/>
    </xf>
    <xf numFmtId="0" fontId="17" fillId="0" borderId="0" xfId="1" applyFont="1" applyFill="1" applyBorder="1" applyAlignment="1">
      <alignment horizontal="left" vertical="center" wrapText="1"/>
    </xf>
    <xf numFmtId="0" fontId="16" fillId="0" borderId="0" xfId="0" applyFont="1" applyBorder="1"/>
    <xf numFmtId="3" fontId="23" fillId="0" borderId="0" xfId="0" applyNumberFormat="1" applyFont="1" applyAlignment="1"/>
    <xf numFmtId="0" fontId="17" fillId="0" borderId="0" xfId="0" applyFont="1" applyBorder="1" applyAlignment="1">
      <alignment horizontal="center" vertical="center"/>
    </xf>
    <xf numFmtId="0" fontId="23" fillId="0" borderId="0" xfId="0" applyFont="1" applyBorder="1" applyAlignment="1">
      <alignment horizontal="center"/>
    </xf>
    <xf numFmtId="3" fontId="16" fillId="2" borderId="20" xfId="0" applyNumberFormat="1" applyFont="1" applyFill="1" applyBorder="1" applyAlignment="1">
      <alignment horizontal="center" vertical="center"/>
    </xf>
    <xf numFmtId="0" fontId="17" fillId="3" borderId="21" xfId="0" applyFont="1" applyFill="1" applyBorder="1" applyAlignment="1">
      <alignment horizontal="center" vertical="center" wrapText="1"/>
    </xf>
    <xf numFmtId="3" fontId="17" fillId="3" borderId="21" xfId="0" applyNumberFormat="1" applyFont="1" applyFill="1" applyBorder="1" applyAlignment="1">
      <alignment horizontal="center" vertical="center" wrapText="1"/>
    </xf>
    <xf numFmtId="0" fontId="17" fillId="3" borderId="20" xfId="0" applyFont="1" applyFill="1" applyBorder="1" applyAlignment="1">
      <alignment horizontal="center" vertical="center" wrapText="1"/>
    </xf>
    <xf numFmtId="3" fontId="17" fillId="3" borderId="20" xfId="0" applyNumberFormat="1" applyFont="1" applyFill="1" applyBorder="1" applyAlignment="1">
      <alignment horizontal="center" vertical="center" wrapText="1"/>
    </xf>
    <xf numFmtId="3" fontId="17" fillId="2" borderId="16" xfId="0" applyNumberFormat="1" applyFont="1" applyFill="1" applyBorder="1" applyAlignment="1">
      <alignment horizontal="center" vertical="center" wrapText="1"/>
    </xf>
    <xf numFmtId="0" fontId="16" fillId="0" borderId="12" xfId="0" applyFont="1" applyFill="1" applyBorder="1" applyAlignment="1">
      <alignment horizontal="center" vertical="center"/>
    </xf>
    <xf numFmtId="3" fontId="16" fillId="0" borderId="13" xfId="0" applyNumberFormat="1" applyFont="1" applyFill="1" applyBorder="1" applyAlignment="1">
      <alignment horizontal="center" vertical="center"/>
    </xf>
    <xf numFmtId="0" fontId="16" fillId="0" borderId="14" xfId="0" applyFont="1" applyFill="1" applyBorder="1" applyAlignment="1">
      <alignment horizontal="center" vertical="center"/>
    </xf>
    <xf numFmtId="3" fontId="16" fillId="2" borderId="14" xfId="0" applyNumberFormat="1" applyFont="1" applyFill="1" applyBorder="1" applyAlignment="1">
      <alignment horizontal="center" vertical="center"/>
    </xf>
    <xf numFmtId="3" fontId="16" fillId="0" borderId="12" xfId="0" applyNumberFormat="1" applyFont="1" applyFill="1" applyBorder="1" applyAlignment="1">
      <alignment horizontal="center" vertical="center"/>
    </xf>
    <xf numFmtId="3" fontId="16" fillId="2" borderId="12" xfId="0" applyNumberFormat="1" applyFont="1" applyFill="1" applyBorder="1" applyAlignment="1">
      <alignment horizontal="center" vertical="center"/>
    </xf>
    <xf numFmtId="3" fontId="16" fillId="2" borderId="15"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16" fillId="4" borderId="0" xfId="0" applyFont="1" applyFill="1" applyAlignment="1"/>
    <xf numFmtId="0" fontId="16" fillId="4" borderId="0" xfId="0" applyFont="1" applyFill="1" applyAlignment="1">
      <alignment horizontal="center" vertical="center"/>
    </xf>
    <xf numFmtId="3" fontId="16" fillId="4" borderId="0" xfId="0" applyNumberFormat="1" applyFont="1" applyFill="1" applyAlignment="1">
      <alignment horizontal="center" vertical="center"/>
    </xf>
    <xf numFmtId="0" fontId="16" fillId="0" borderId="19" xfId="0" applyFont="1" applyFill="1" applyBorder="1" applyAlignment="1">
      <alignment horizontal="center" vertical="center" wrapText="1"/>
    </xf>
    <xf numFmtId="3" fontId="16" fillId="0" borderId="17" xfId="0" applyNumberFormat="1" applyFont="1" applyFill="1" applyBorder="1" applyAlignment="1">
      <alignment horizontal="center" vertical="center" wrapText="1"/>
    </xf>
    <xf numFmtId="3" fontId="16" fillId="0" borderId="19" xfId="0" applyNumberFormat="1" applyFont="1" applyFill="1" applyBorder="1" applyAlignment="1">
      <alignment horizontal="center" vertical="center" wrapText="1"/>
    </xf>
    <xf numFmtId="0" fontId="16" fillId="0" borderId="17" xfId="0" applyFont="1" applyFill="1" applyBorder="1" applyAlignment="1">
      <alignment horizontal="center" vertical="center" wrapText="1"/>
    </xf>
    <xf numFmtId="3" fontId="16" fillId="2" borderId="19" xfId="0" applyNumberFormat="1" applyFont="1" applyFill="1" applyBorder="1" applyAlignment="1">
      <alignment horizontal="center" vertical="center" wrapText="1"/>
    </xf>
    <xf numFmtId="0" fontId="16" fillId="0" borderId="14" xfId="0" applyFont="1" applyBorder="1" applyAlignment="1">
      <alignment horizontal="center" vertical="center"/>
    </xf>
    <xf numFmtId="3" fontId="16" fillId="0" borderId="6" xfId="0" applyNumberFormat="1" applyFont="1" applyBorder="1" applyAlignment="1">
      <alignment horizontal="center" vertical="center"/>
    </xf>
    <xf numFmtId="3" fontId="16" fillId="0" borderId="14" xfId="0" applyNumberFormat="1" applyFont="1" applyBorder="1" applyAlignment="1">
      <alignment horizontal="center" vertical="center"/>
    </xf>
    <xf numFmtId="0" fontId="16" fillId="0" borderId="12" xfId="0" applyFont="1" applyBorder="1" applyAlignment="1">
      <alignment horizontal="center" vertical="center"/>
    </xf>
    <xf numFmtId="3" fontId="16" fillId="2" borderId="25" xfId="0" applyNumberFormat="1" applyFont="1" applyFill="1" applyBorder="1" applyAlignment="1">
      <alignment horizontal="center" vertical="center"/>
    </xf>
    <xf numFmtId="3" fontId="16" fillId="0" borderId="4" xfId="0" applyNumberFormat="1" applyFont="1" applyBorder="1" applyAlignment="1">
      <alignment horizontal="center" vertical="center"/>
    </xf>
    <xf numFmtId="3" fontId="16" fillId="0" borderId="12" xfId="0" applyNumberFormat="1" applyFont="1" applyBorder="1" applyAlignment="1">
      <alignment horizontal="center" vertical="center"/>
    </xf>
    <xf numFmtId="3" fontId="16" fillId="2" borderId="13" xfId="0" applyNumberFormat="1" applyFont="1" applyFill="1" applyBorder="1" applyAlignment="1">
      <alignment horizontal="center" vertical="center"/>
    </xf>
    <xf numFmtId="3" fontId="16" fillId="0" borderId="9" xfId="0" applyNumberFormat="1" applyFont="1" applyBorder="1" applyAlignment="1">
      <alignment horizontal="center" vertical="center"/>
    </xf>
    <xf numFmtId="3" fontId="16" fillId="0" borderId="8" xfId="0" applyNumberFormat="1" applyFont="1" applyBorder="1" applyAlignment="1">
      <alignment horizontal="center" vertical="center"/>
    </xf>
    <xf numFmtId="0" fontId="16" fillId="0" borderId="8" xfId="0" applyFont="1" applyBorder="1" applyAlignment="1">
      <alignment horizontal="center" vertical="center"/>
    </xf>
    <xf numFmtId="3" fontId="16" fillId="2" borderId="10" xfId="0" applyNumberFormat="1" applyFont="1" applyFill="1" applyBorder="1" applyAlignment="1">
      <alignment horizontal="center" vertical="center"/>
    </xf>
    <xf numFmtId="0" fontId="16" fillId="0" borderId="0" xfId="0" applyFont="1" applyBorder="1" applyAlignment="1">
      <alignment horizontal="center" vertical="center"/>
    </xf>
    <xf numFmtId="3" fontId="16" fillId="0" borderId="0" xfId="0" applyNumberFormat="1" applyFont="1" applyBorder="1" applyAlignment="1">
      <alignment horizontal="center" vertical="center"/>
    </xf>
    <xf numFmtId="0" fontId="16" fillId="4" borderId="0" xfId="0" applyFont="1" applyFill="1" applyAlignment="1">
      <alignment horizontal="center"/>
    </xf>
    <xf numFmtId="3" fontId="16" fillId="2" borderId="6" xfId="0" applyNumberFormat="1" applyFont="1" applyFill="1" applyBorder="1" applyAlignment="1">
      <alignment horizontal="center" vertical="center"/>
    </xf>
    <xf numFmtId="3" fontId="16" fillId="2" borderId="2" xfId="0" applyNumberFormat="1" applyFont="1" applyFill="1" applyBorder="1" applyAlignment="1">
      <alignment horizontal="center" vertical="center"/>
    </xf>
    <xf numFmtId="3" fontId="16" fillId="4" borderId="0" xfId="0" applyNumberFormat="1" applyFont="1" applyFill="1" applyBorder="1" applyAlignment="1">
      <alignment horizontal="center" vertical="center"/>
    </xf>
    <xf numFmtId="3" fontId="17" fillId="3" borderId="35" xfId="0" applyNumberFormat="1" applyFont="1" applyFill="1" applyBorder="1" applyAlignment="1">
      <alignment horizontal="center" vertical="center" wrapText="1"/>
    </xf>
    <xf numFmtId="3" fontId="16" fillId="0" borderId="25" xfId="0" applyNumberFormat="1" applyFont="1" applyBorder="1" applyAlignment="1">
      <alignment horizontal="center" vertical="center"/>
    </xf>
    <xf numFmtId="3" fontId="16" fillId="0" borderId="13" xfId="0" applyNumberFormat="1" applyFont="1" applyBorder="1" applyAlignment="1">
      <alignment horizontal="center" vertical="center"/>
    </xf>
    <xf numFmtId="3" fontId="16" fillId="0" borderId="10" xfId="0" applyNumberFormat="1" applyFont="1" applyBorder="1" applyAlignment="1">
      <alignment horizontal="center" vertical="center"/>
    </xf>
    <xf numFmtId="0" fontId="16" fillId="4" borderId="0" xfId="0" applyFont="1" applyFill="1" applyBorder="1" applyAlignment="1">
      <alignment horizontal="center" vertical="center"/>
    </xf>
    <xf numFmtId="3" fontId="16" fillId="2" borderId="24" xfId="0" applyNumberFormat="1" applyFont="1" applyFill="1" applyBorder="1" applyAlignment="1">
      <alignment horizontal="center" vertical="center"/>
    </xf>
    <xf numFmtId="0" fontId="17" fillId="0" borderId="37" xfId="1" applyFont="1" applyFill="1" applyBorder="1" applyAlignment="1">
      <alignment vertical="top"/>
    </xf>
    <xf numFmtId="0" fontId="17" fillId="0" borderId="2" xfId="1" applyFont="1" applyFill="1" applyBorder="1" applyAlignment="1">
      <alignment vertical="top"/>
    </xf>
    <xf numFmtId="0" fontId="17" fillId="0" borderId="41" xfId="1" applyFont="1" applyFill="1" applyBorder="1" applyAlignment="1">
      <alignment horizontal="left" vertical="top"/>
    </xf>
    <xf numFmtId="0" fontId="17" fillId="0" borderId="0" xfId="1" applyFont="1" applyFill="1" applyBorder="1" applyAlignment="1">
      <alignment horizontal="left" vertical="top" wrapText="1"/>
    </xf>
    <xf numFmtId="3" fontId="17" fillId="2" borderId="20" xfId="0" applyNumberFormat="1" applyFont="1" applyFill="1" applyBorder="1" applyAlignment="1">
      <alignment horizontal="center" vertical="center" wrapText="1"/>
    </xf>
    <xf numFmtId="0" fontId="17" fillId="3" borderId="7" xfId="0" applyFont="1" applyFill="1" applyBorder="1" applyAlignment="1">
      <alignment horizontal="center" vertical="center" wrapText="1"/>
    </xf>
    <xf numFmtId="3" fontId="16" fillId="0" borderId="14" xfId="0" applyNumberFormat="1" applyFont="1" applyFill="1" applyBorder="1" applyAlignment="1">
      <alignment horizontal="center" vertical="center"/>
    </xf>
    <xf numFmtId="3" fontId="16" fillId="2" borderId="28" xfId="0" applyNumberFormat="1" applyFont="1" applyFill="1" applyBorder="1" applyAlignment="1">
      <alignment horizontal="center" vertical="center"/>
    </xf>
    <xf numFmtId="3" fontId="17" fillId="2" borderId="22" xfId="0" applyNumberFormat="1" applyFont="1" applyFill="1" applyBorder="1" applyAlignment="1">
      <alignment horizontal="center" vertical="center" wrapText="1"/>
    </xf>
    <xf numFmtId="0" fontId="23" fillId="0" borderId="0" xfId="0" applyFont="1" applyBorder="1" applyAlignment="1">
      <alignment horizontal="center" vertical="center"/>
    </xf>
    <xf numFmtId="0" fontId="11" fillId="0" borderId="0" xfId="1" applyFont="1"/>
    <xf numFmtId="0" fontId="23" fillId="0" borderId="0" xfId="1" applyFont="1"/>
    <xf numFmtId="0" fontId="24" fillId="0" borderId="0" xfId="1" applyFont="1"/>
    <xf numFmtId="0" fontId="17" fillId="0" borderId="0" xfId="1" applyFont="1" applyAlignment="1"/>
    <xf numFmtId="0" fontId="16" fillId="0" borderId="0" xfId="1" applyFont="1" applyAlignment="1">
      <alignment horizontal="center" vertical="center"/>
    </xf>
    <xf numFmtId="0" fontId="24" fillId="0" borderId="0" xfId="1" applyFont="1" applyFill="1"/>
    <xf numFmtId="0" fontId="23" fillId="0" borderId="0" xfId="1" applyFont="1" applyAlignment="1">
      <alignment wrapText="1"/>
    </xf>
    <xf numFmtId="0" fontId="11" fillId="0" borderId="0" xfId="1" applyFont="1" applyBorder="1" applyAlignment="1">
      <alignment horizontal="center"/>
    </xf>
    <xf numFmtId="0" fontId="23" fillId="0" borderId="0" xfId="1" applyFont="1" applyAlignment="1"/>
    <xf numFmtId="0" fontId="23" fillId="0" borderId="0" xfId="1" applyFont="1" applyAlignment="1">
      <alignment vertical="center"/>
    </xf>
    <xf numFmtId="0" fontId="11" fillId="0" borderId="0" xfId="1" applyFont="1" applyAlignment="1">
      <alignment vertical="top"/>
    </xf>
    <xf numFmtId="0" fontId="11" fillId="0" borderId="0" xfId="1" applyFont="1" applyBorder="1" applyAlignment="1">
      <alignment horizontal="center" vertical="center" wrapText="1"/>
    </xf>
    <xf numFmtId="0" fontId="16" fillId="0" borderId="0" xfId="1" applyFont="1" applyAlignment="1">
      <alignment vertical="center"/>
    </xf>
    <xf numFmtId="3" fontId="16" fillId="0" borderId="10" xfId="0" applyNumberFormat="1" applyFont="1" applyFill="1" applyBorder="1" applyAlignment="1">
      <alignment horizontal="center" vertical="center"/>
    </xf>
    <xf numFmtId="3" fontId="16" fillId="0" borderId="16" xfId="0" applyNumberFormat="1" applyFont="1" applyFill="1" applyBorder="1" applyAlignment="1">
      <alignment horizontal="center" vertical="center"/>
    </xf>
    <xf numFmtId="3" fontId="16" fillId="0" borderId="15" xfId="0" applyNumberFormat="1" applyFont="1" applyFill="1" applyBorder="1" applyAlignment="1">
      <alignment horizontal="center" vertical="center"/>
    </xf>
    <xf numFmtId="3" fontId="16" fillId="0" borderId="7" xfId="0" applyNumberFormat="1" applyFont="1" applyFill="1" applyBorder="1" applyAlignment="1">
      <alignment horizontal="center" vertical="center"/>
    </xf>
    <xf numFmtId="3" fontId="16" fillId="0" borderId="11" xfId="0" applyNumberFormat="1" applyFont="1" applyBorder="1" applyAlignment="1">
      <alignment horizontal="center" vertical="center"/>
    </xf>
    <xf numFmtId="3" fontId="16" fillId="0" borderId="0" xfId="0" applyNumberFormat="1" applyFont="1" applyFill="1" applyBorder="1" applyAlignment="1">
      <alignment horizontal="center" vertical="center"/>
    </xf>
    <xf numFmtId="3" fontId="16" fillId="0" borderId="11" xfId="0" applyNumberFormat="1" applyFont="1" applyFill="1" applyBorder="1" applyAlignment="1">
      <alignment horizontal="center" vertical="center"/>
    </xf>
    <xf numFmtId="0" fontId="23" fillId="0" borderId="0" xfId="1" applyFont="1" applyBorder="1" applyAlignment="1">
      <alignment horizontal="center" vertical="center" wrapText="1"/>
    </xf>
    <xf numFmtId="0" fontId="23" fillId="0" borderId="0" xfId="1" applyFont="1" applyBorder="1" applyAlignment="1">
      <alignment horizontal="center" vertical="center"/>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3" fontId="16" fillId="0" borderId="25" xfId="0" applyNumberFormat="1" applyFont="1" applyBorder="1" applyAlignment="1">
      <alignment horizontal="center" vertical="center"/>
    </xf>
    <xf numFmtId="3" fontId="16" fillId="0" borderId="15" xfId="0" applyNumberFormat="1" applyFont="1" applyBorder="1" applyAlignment="1">
      <alignment horizontal="center" vertical="center"/>
    </xf>
    <xf numFmtId="0" fontId="14" fillId="0" borderId="0" xfId="1" applyFont="1" applyAlignment="1"/>
    <xf numFmtId="0" fontId="13" fillId="0" borderId="0" xfId="1" applyAlignment="1">
      <alignment horizontal="center" vertical="center"/>
    </xf>
    <xf numFmtId="3" fontId="13" fillId="0" borderId="0" xfId="1" applyNumberFormat="1" applyAlignment="1">
      <alignment horizontal="center" vertical="center"/>
    </xf>
    <xf numFmtId="3" fontId="13" fillId="0" borderId="0" xfId="1" applyNumberFormat="1" applyFont="1" applyAlignment="1">
      <alignment horizontal="center" vertical="center"/>
    </xf>
    <xf numFmtId="3" fontId="13" fillId="0" borderId="0" xfId="1" applyNumberFormat="1" applyFont="1" applyBorder="1" applyAlignment="1">
      <alignment horizontal="center" vertical="center"/>
    </xf>
    <xf numFmtId="0" fontId="13" fillId="0" borderId="0" xfId="1"/>
    <xf numFmtId="0" fontId="18" fillId="0" borderId="0" xfId="1" applyFont="1" applyAlignment="1"/>
    <xf numFmtId="3" fontId="16" fillId="0" borderId="0" xfId="1" applyNumberFormat="1" applyFont="1" applyAlignment="1">
      <alignment horizontal="center" vertical="center"/>
    </xf>
    <xf numFmtId="0" fontId="11" fillId="0" borderId="0" xfId="1" applyFont="1" applyAlignment="1"/>
    <xf numFmtId="0" fontId="13" fillId="0" borderId="0" xfId="1" applyBorder="1"/>
    <xf numFmtId="3" fontId="11" fillId="0" borderId="0" xfId="1" applyNumberFormat="1" applyFont="1" applyAlignment="1"/>
    <xf numFmtId="0" fontId="20" fillId="0" borderId="0" xfId="1" applyFont="1" applyAlignment="1">
      <alignment vertical="center"/>
    </xf>
    <xf numFmtId="0" fontId="19" fillId="0" borderId="0" xfId="1" applyFont="1" applyAlignment="1">
      <alignment horizontal="center" vertical="top"/>
    </xf>
    <xf numFmtId="3" fontId="16" fillId="0" borderId="0" xfId="1" applyNumberFormat="1" applyFont="1" applyAlignment="1">
      <alignment horizontal="center" vertical="top"/>
    </xf>
    <xf numFmtId="3" fontId="13" fillId="0" borderId="0" xfId="1" applyNumberFormat="1"/>
    <xf numFmtId="0" fontId="13" fillId="0" borderId="0" xfId="1" applyFont="1" applyBorder="1"/>
    <xf numFmtId="3" fontId="16" fillId="0" borderId="0" xfId="1" applyNumberFormat="1" applyFont="1" applyFill="1" applyAlignment="1">
      <alignment horizontal="center" vertical="center"/>
    </xf>
    <xf numFmtId="0" fontId="11" fillId="0" borderId="0" xfId="1" applyFont="1" applyBorder="1" applyAlignment="1">
      <alignment horizontal="center" vertical="center"/>
    </xf>
    <xf numFmtId="3" fontId="11" fillId="0" borderId="0" xfId="1" applyNumberFormat="1" applyFont="1" applyBorder="1" applyAlignment="1">
      <alignment horizontal="center" vertical="center"/>
    </xf>
    <xf numFmtId="0" fontId="13" fillId="0" borderId="0" xfId="1" applyFont="1"/>
    <xf numFmtId="0" fontId="24" fillId="0" borderId="0" xfId="1" applyFont="1" applyFill="1" applyAlignment="1">
      <alignment vertical="center"/>
    </xf>
    <xf numFmtId="0" fontId="16" fillId="0" borderId="12" xfId="0" applyFont="1" applyFill="1" applyBorder="1" applyAlignment="1">
      <alignment horizontal="center" vertical="center" wrapText="1"/>
    </xf>
    <xf numFmtId="0" fontId="14" fillId="0" borderId="0" xfId="1" applyFont="1" applyBorder="1" applyAlignment="1">
      <alignment horizontal="center" vertical="center"/>
    </xf>
    <xf numFmtId="3" fontId="16" fillId="0" borderId="0" xfId="1" applyNumberFormat="1" applyFont="1" applyBorder="1" applyAlignment="1">
      <alignment horizontal="center" vertical="center"/>
    </xf>
    <xf numFmtId="0" fontId="16" fillId="0" borderId="0" xfId="1" applyFont="1" applyBorder="1"/>
    <xf numFmtId="3" fontId="23" fillId="0" borderId="0" xfId="1" applyNumberFormat="1" applyFont="1" applyAlignment="1">
      <alignment vertical="center"/>
    </xf>
    <xf numFmtId="3" fontId="23" fillId="0" borderId="0" xfId="1" applyNumberFormat="1" applyFont="1" applyAlignment="1"/>
    <xf numFmtId="0" fontId="23" fillId="0" borderId="0" xfId="1" applyFont="1" applyBorder="1" applyAlignment="1">
      <alignment horizontal="center"/>
    </xf>
    <xf numFmtId="3" fontId="16" fillId="2" borderId="20" xfId="1" applyNumberFormat="1" applyFont="1" applyFill="1" applyBorder="1" applyAlignment="1">
      <alignment horizontal="center" vertical="center"/>
    </xf>
    <xf numFmtId="0" fontId="17" fillId="3" borderId="21" xfId="1" applyFont="1" applyFill="1" applyBorder="1" applyAlignment="1">
      <alignment horizontal="center" vertical="center" wrapText="1"/>
    </xf>
    <xf numFmtId="3" fontId="17" fillId="3" borderId="21" xfId="1" applyNumberFormat="1" applyFont="1" applyFill="1" applyBorder="1" applyAlignment="1">
      <alignment horizontal="center" vertical="center" wrapText="1"/>
    </xf>
    <xf numFmtId="0" fontId="17" fillId="3" borderId="20" xfId="1" applyFont="1" applyFill="1" applyBorder="1" applyAlignment="1">
      <alignment horizontal="center" vertical="center" wrapText="1"/>
    </xf>
    <xf numFmtId="3" fontId="17" fillId="3" borderId="20" xfId="1" applyNumberFormat="1" applyFont="1" applyFill="1" applyBorder="1" applyAlignment="1">
      <alignment horizontal="center" vertical="center" wrapText="1"/>
    </xf>
    <xf numFmtId="3" fontId="17" fillId="2" borderId="16" xfId="1" applyNumberFormat="1" applyFont="1" applyFill="1" applyBorder="1" applyAlignment="1">
      <alignment horizontal="center" vertical="center" wrapText="1"/>
    </xf>
    <xf numFmtId="0" fontId="16" fillId="0" borderId="12" xfId="1" applyFont="1" applyFill="1" applyBorder="1" applyAlignment="1">
      <alignment horizontal="center" vertical="center"/>
    </xf>
    <xf numFmtId="3" fontId="16" fillId="0" borderId="13" xfId="1" applyNumberFormat="1" applyFont="1" applyFill="1" applyBorder="1" applyAlignment="1">
      <alignment horizontal="center" vertical="center"/>
    </xf>
    <xf numFmtId="0" fontId="16" fillId="0" borderId="14" xfId="1" applyFont="1" applyFill="1" applyBorder="1" applyAlignment="1">
      <alignment horizontal="center" vertical="center"/>
    </xf>
    <xf numFmtId="3" fontId="16" fillId="0" borderId="14" xfId="1" applyNumberFormat="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0" borderId="15" xfId="1" applyFont="1" applyFill="1" applyBorder="1" applyAlignment="1">
      <alignment horizontal="center" vertical="center"/>
    </xf>
    <xf numFmtId="3" fontId="16" fillId="0" borderId="24" xfId="1" applyNumberFormat="1" applyFont="1" applyFill="1" applyBorder="1" applyAlignment="1">
      <alignment horizontal="center" vertical="center"/>
    </xf>
    <xf numFmtId="3" fontId="16" fillId="0" borderId="15" xfId="1" applyNumberFormat="1" applyFont="1" applyFill="1" applyBorder="1" applyAlignment="1">
      <alignment horizontal="center" vertical="center"/>
    </xf>
    <xf numFmtId="3" fontId="16" fillId="2" borderId="15" xfId="1" applyNumberFormat="1" applyFont="1" applyFill="1" applyBorder="1" applyAlignment="1">
      <alignment horizontal="center" vertical="center"/>
    </xf>
    <xf numFmtId="3" fontId="16" fillId="0" borderId="12" xfId="1" applyNumberFormat="1" applyFont="1" applyFill="1" applyBorder="1" applyAlignment="1">
      <alignment horizontal="center" vertical="center"/>
    </xf>
    <xf numFmtId="3" fontId="16" fillId="2" borderId="12" xfId="1" applyNumberFormat="1" applyFont="1" applyFill="1" applyBorder="1" applyAlignment="1">
      <alignment horizontal="center" vertical="center"/>
    </xf>
    <xf numFmtId="3" fontId="16" fillId="0" borderId="25" xfId="1" quotePrefix="1" applyNumberFormat="1" applyFont="1" applyFill="1" applyBorder="1" applyAlignment="1">
      <alignment horizontal="center" vertical="center"/>
    </xf>
    <xf numFmtId="0" fontId="16" fillId="0" borderId="8" xfId="1" applyFont="1" applyFill="1" applyBorder="1" applyAlignment="1">
      <alignment horizontal="center" vertical="center"/>
    </xf>
    <xf numFmtId="3" fontId="16" fillId="0" borderId="10" xfId="1" applyNumberFormat="1" applyFont="1" applyFill="1" applyBorder="1" applyAlignment="1">
      <alignment horizontal="center" vertical="center"/>
    </xf>
    <xf numFmtId="3" fontId="16" fillId="0" borderId="8" xfId="1" applyNumberFormat="1" applyFont="1" applyFill="1" applyBorder="1" applyAlignment="1">
      <alignment horizontal="center" vertical="center"/>
    </xf>
    <xf numFmtId="3" fontId="16" fillId="2" borderId="8" xfId="1" applyNumberFormat="1" applyFont="1" applyFill="1" applyBorder="1" applyAlignment="1">
      <alignment horizontal="center" vertical="center"/>
    </xf>
    <xf numFmtId="0" fontId="16" fillId="4" borderId="0" xfId="1" applyFont="1" applyFill="1" applyAlignment="1"/>
    <xf numFmtId="0" fontId="16" fillId="4" borderId="0" xfId="1" applyFont="1" applyFill="1" applyAlignment="1">
      <alignment horizontal="center" vertical="center"/>
    </xf>
    <xf numFmtId="3" fontId="16" fillId="4" borderId="0" xfId="1" applyNumberFormat="1" applyFont="1" applyFill="1" applyAlignment="1">
      <alignment horizontal="center" vertical="center"/>
    </xf>
    <xf numFmtId="0" fontId="16" fillId="4" borderId="0" xfId="1" applyFont="1" applyFill="1" applyAlignment="1">
      <alignment horizontal="center"/>
    </xf>
    <xf numFmtId="0" fontId="16" fillId="0" borderId="17" xfId="1" applyFont="1" applyBorder="1" applyAlignment="1">
      <alignment horizontal="center" vertical="center"/>
    </xf>
    <xf numFmtId="3" fontId="16" fillId="0" borderId="18" xfId="1" applyNumberFormat="1" applyFont="1" applyBorder="1" applyAlignment="1">
      <alignment horizontal="center" vertical="center"/>
    </xf>
    <xf numFmtId="3" fontId="16" fillId="0" borderId="17" xfId="1" applyNumberFormat="1" applyFont="1" applyBorder="1" applyAlignment="1">
      <alignment horizontal="center" vertical="center"/>
    </xf>
    <xf numFmtId="3" fontId="16" fillId="2" borderId="19" xfId="1" applyNumberFormat="1" applyFont="1" applyFill="1" applyBorder="1" applyAlignment="1">
      <alignment horizontal="center" vertical="center"/>
    </xf>
    <xf numFmtId="0" fontId="16" fillId="0" borderId="12" xfId="1" applyFont="1" applyBorder="1" applyAlignment="1">
      <alignment horizontal="center" vertical="center"/>
    </xf>
    <xf numFmtId="3" fontId="16" fillId="0" borderId="4" xfId="1" applyNumberFormat="1" applyFont="1" applyBorder="1" applyAlignment="1">
      <alignment horizontal="center" vertical="center"/>
    </xf>
    <xf numFmtId="3" fontId="16" fillId="0" borderId="12" xfId="1" applyNumberFormat="1" applyFont="1" applyBorder="1" applyAlignment="1">
      <alignment horizontal="center" vertical="center"/>
    </xf>
    <xf numFmtId="3" fontId="16" fillId="2" borderId="13" xfId="1" applyNumberFormat="1" applyFont="1" applyFill="1" applyBorder="1" applyAlignment="1">
      <alignment horizontal="center" vertical="center"/>
    </xf>
    <xf numFmtId="0" fontId="16" fillId="0" borderId="8" xfId="1" applyFont="1" applyBorder="1" applyAlignment="1">
      <alignment horizontal="center" vertical="center"/>
    </xf>
    <xf numFmtId="3" fontId="16" fillId="0" borderId="9" xfId="1" applyNumberFormat="1" applyFont="1" applyBorder="1" applyAlignment="1">
      <alignment horizontal="center" vertical="center"/>
    </xf>
    <xf numFmtId="3" fontId="16" fillId="0" borderId="8" xfId="1" applyNumberFormat="1" applyFont="1" applyBorder="1" applyAlignment="1">
      <alignment horizontal="center" vertical="center"/>
    </xf>
    <xf numFmtId="3" fontId="16" fillId="2" borderId="10" xfId="1" applyNumberFormat="1" applyFont="1" applyFill="1" applyBorder="1" applyAlignment="1">
      <alignment horizontal="center" vertical="center"/>
    </xf>
    <xf numFmtId="0" fontId="16" fillId="0" borderId="0" xfId="1" applyFont="1" applyBorder="1" applyAlignment="1">
      <alignment horizontal="center" vertical="center"/>
    </xf>
    <xf numFmtId="3" fontId="16" fillId="0" borderId="0" xfId="1" applyNumberFormat="1" applyFont="1" applyFill="1" applyBorder="1" applyAlignment="1">
      <alignment horizontal="center" vertical="center"/>
    </xf>
    <xf numFmtId="0" fontId="16" fillId="0" borderId="0" xfId="1" applyFont="1" applyFill="1" applyBorder="1" applyAlignment="1">
      <alignment horizontal="center" vertical="center"/>
    </xf>
    <xf numFmtId="3" fontId="16" fillId="2" borderId="4" xfId="1" applyNumberFormat="1" applyFont="1" applyFill="1" applyBorder="1" applyAlignment="1">
      <alignment horizontal="center" vertical="center"/>
    </xf>
    <xf numFmtId="3" fontId="16" fillId="2" borderId="9" xfId="1" applyNumberFormat="1" applyFont="1" applyFill="1" applyBorder="1" applyAlignment="1">
      <alignment horizontal="center" vertical="center"/>
    </xf>
    <xf numFmtId="3" fontId="16" fillId="4" borderId="0" xfId="1" applyNumberFormat="1" applyFont="1" applyFill="1" applyBorder="1" applyAlignment="1">
      <alignment horizontal="center" vertical="center"/>
    </xf>
    <xf numFmtId="3" fontId="16" fillId="2" borderId="22" xfId="1" applyNumberFormat="1" applyFont="1" applyFill="1" applyBorder="1" applyAlignment="1">
      <alignment horizontal="center" vertical="center"/>
    </xf>
    <xf numFmtId="0" fontId="16" fillId="4" borderId="0" xfId="1" applyFont="1" applyFill="1" applyBorder="1" applyAlignment="1">
      <alignment horizontal="center" vertical="center"/>
    </xf>
    <xf numFmtId="3" fontId="16" fillId="0" borderId="0" xfId="1" applyNumberFormat="1" applyFont="1"/>
    <xf numFmtId="3" fontId="23" fillId="0" borderId="0" xfId="1" applyNumberFormat="1" applyFont="1" applyBorder="1" applyAlignment="1">
      <alignment horizontal="center" vertical="center" wrapText="1"/>
    </xf>
    <xf numFmtId="3" fontId="23" fillId="0" borderId="0" xfId="1" applyNumberFormat="1" applyFont="1" applyBorder="1" applyAlignment="1">
      <alignment horizontal="center" vertical="center"/>
    </xf>
    <xf numFmtId="3" fontId="16" fillId="0" borderId="17" xfId="1" applyNumberFormat="1" applyFont="1" applyFill="1" applyBorder="1" applyAlignment="1">
      <alignment horizontal="center" vertical="center"/>
    </xf>
    <xf numFmtId="0" fontId="16" fillId="2" borderId="11" xfId="1" applyFont="1" applyFill="1" applyBorder="1" applyAlignment="1">
      <alignment horizontal="center" vertical="center"/>
    </xf>
    <xf numFmtId="3" fontId="16" fillId="0" borderId="14" xfId="1" quotePrefix="1" applyNumberFormat="1" applyFont="1" applyFill="1" applyBorder="1" applyAlignment="1">
      <alignment horizontal="center" vertical="center"/>
    </xf>
    <xf numFmtId="0" fontId="16" fillId="0" borderId="0" xfId="1" applyFont="1" applyFill="1" applyAlignment="1"/>
    <xf numFmtId="0" fontId="16" fillId="0" borderId="0" xfId="1" applyFont="1" applyFill="1" applyAlignment="1">
      <alignment horizontal="center" vertical="center"/>
    </xf>
    <xf numFmtId="3" fontId="16" fillId="0" borderId="6" xfId="1" applyNumberFormat="1" applyFont="1" applyBorder="1" applyAlignment="1">
      <alignment horizontal="center" vertical="center"/>
    </xf>
    <xf numFmtId="3" fontId="16" fillId="0" borderId="12" xfId="1" applyNumberFormat="1" applyFont="1" applyBorder="1" applyAlignment="1">
      <alignment horizontal="center" vertical="center" wrapText="1"/>
    </xf>
    <xf numFmtId="3" fontId="16" fillId="0" borderId="7" xfId="1" applyNumberFormat="1" applyFont="1" applyBorder="1" applyAlignment="1">
      <alignment horizontal="center" vertical="center"/>
    </xf>
    <xf numFmtId="0" fontId="16" fillId="0" borderId="0" xfId="1" applyFont="1" applyFill="1" applyAlignment="1">
      <alignment horizontal="center"/>
    </xf>
    <xf numFmtId="0" fontId="17" fillId="3" borderId="21" xfId="1" applyFont="1" applyFill="1" applyBorder="1" applyAlignment="1">
      <alignment horizontal="left" vertical="center" wrapText="1"/>
    </xf>
    <xf numFmtId="3" fontId="16" fillId="2" borderId="11" xfId="1" applyNumberFormat="1" applyFont="1" applyFill="1" applyBorder="1" applyAlignment="1">
      <alignment horizontal="center" vertical="center"/>
    </xf>
    <xf numFmtId="3" fontId="16" fillId="2" borderId="7" xfId="1" applyNumberFormat="1" applyFont="1" applyFill="1" applyBorder="1" applyAlignment="1">
      <alignment horizontal="center" vertical="center"/>
    </xf>
    <xf numFmtId="0" fontId="16" fillId="0" borderId="17" xfId="1" applyFont="1" applyFill="1" applyBorder="1" applyAlignment="1">
      <alignment horizontal="center" vertical="center"/>
    </xf>
    <xf numFmtId="3" fontId="16" fillId="0" borderId="0" xfId="1" applyNumberFormat="1" applyFont="1" applyBorder="1" applyAlignment="1">
      <alignment horizontal="center" vertical="top"/>
    </xf>
    <xf numFmtId="0" fontId="17" fillId="3" borderId="16" xfId="1" applyFont="1" applyFill="1" applyBorder="1" applyAlignment="1">
      <alignment horizontal="center" vertical="center" wrapText="1"/>
    </xf>
    <xf numFmtId="3" fontId="17" fillId="3" borderId="33" xfId="1" applyNumberFormat="1" applyFont="1" applyFill="1" applyBorder="1" applyAlignment="1">
      <alignment horizontal="center" vertical="center" wrapText="1"/>
    </xf>
    <xf numFmtId="3" fontId="17" fillId="3" borderId="16" xfId="1" applyNumberFormat="1" applyFont="1" applyFill="1" applyBorder="1" applyAlignment="1">
      <alignment horizontal="center" vertical="center" wrapText="1"/>
    </xf>
    <xf numFmtId="0" fontId="16" fillId="0" borderId="19" xfId="1" applyFont="1" applyFill="1" applyBorder="1" applyAlignment="1">
      <alignment horizontal="center" vertical="center"/>
    </xf>
    <xf numFmtId="3" fontId="16" fillId="0" borderId="18" xfId="1" quotePrefix="1" applyNumberFormat="1" applyFont="1" applyFill="1" applyBorder="1" applyAlignment="1">
      <alignment horizontal="center" vertical="center"/>
    </xf>
    <xf numFmtId="3" fontId="16" fillId="0" borderId="17" xfId="1" quotePrefix="1" applyNumberFormat="1" applyFont="1" applyFill="1" applyBorder="1" applyAlignment="1">
      <alignment horizontal="center" vertical="center"/>
    </xf>
    <xf numFmtId="3" fontId="16" fillId="2" borderId="16" xfId="1" applyNumberFormat="1" applyFont="1" applyFill="1" applyBorder="1" applyAlignment="1">
      <alignment horizontal="center" vertical="center"/>
    </xf>
    <xf numFmtId="3" fontId="16" fillId="0" borderId="43" xfId="1" applyNumberFormat="1" applyFont="1" applyFill="1" applyBorder="1" applyAlignment="1">
      <alignment horizontal="center" vertical="center"/>
    </xf>
    <xf numFmtId="0" fontId="16" fillId="0" borderId="13" xfId="1" applyFont="1" applyFill="1" applyBorder="1" applyAlignment="1">
      <alignment horizontal="center" vertical="center"/>
    </xf>
    <xf numFmtId="3" fontId="16" fillId="0" borderId="4" xfId="1" applyNumberFormat="1" applyFont="1" applyFill="1" applyBorder="1" applyAlignment="1">
      <alignment horizontal="center" vertical="center"/>
    </xf>
    <xf numFmtId="3" fontId="16" fillId="0" borderId="31" xfId="1" applyNumberFormat="1" applyFont="1" applyFill="1" applyBorder="1" applyAlignment="1">
      <alignment horizontal="center" vertical="center"/>
    </xf>
    <xf numFmtId="3" fontId="16" fillId="0" borderId="6" xfId="1" quotePrefix="1" applyNumberFormat="1" applyFont="1" applyFill="1" applyBorder="1" applyAlignment="1">
      <alignment horizontal="center" vertical="center"/>
    </xf>
    <xf numFmtId="3" fontId="16" fillId="0" borderId="28" xfId="1" applyNumberFormat="1" applyFont="1" applyFill="1" applyBorder="1" applyAlignment="1">
      <alignment horizontal="center" vertical="center"/>
    </xf>
    <xf numFmtId="3" fontId="16" fillId="0" borderId="11" xfId="1" applyNumberFormat="1" applyFont="1" applyFill="1" applyBorder="1" applyAlignment="1">
      <alignment horizontal="center" vertical="center"/>
    </xf>
    <xf numFmtId="3" fontId="16" fillId="0" borderId="36" xfId="1" applyNumberFormat="1" applyFont="1" applyFill="1" applyBorder="1" applyAlignment="1">
      <alignment horizontal="center" vertical="center"/>
    </xf>
    <xf numFmtId="3" fontId="16" fillId="0" borderId="2" xfId="1" applyNumberFormat="1" applyFont="1" applyFill="1" applyBorder="1" applyAlignment="1">
      <alignment horizontal="center" vertical="center"/>
    </xf>
    <xf numFmtId="0" fontId="16" fillId="0" borderId="25" xfId="1" applyFont="1" applyFill="1" applyBorder="1" applyAlignment="1">
      <alignment horizontal="center" vertical="center" wrapText="1"/>
    </xf>
    <xf numFmtId="0" fontId="16" fillId="0" borderId="7" xfId="1" applyFont="1" applyFill="1" applyBorder="1" applyAlignment="1">
      <alignment horizontal="center" vertical="center"/>
    </xf>
    <xf numFmtId="3" fontId="16" fillId="0" borderId="7" xfId="1" applyNumberFormat="1" applyFont="1" applyFill="1" applyBorder="1" applyAlignment="1">
      <alignment horizontal="center" vertical="center"/>
    </xf>
    <xf numFmtId="0" fontId="16" fillId="0" borderId="0" xfId="1" applyFont="1" applyFill="1"/>
    <xf numFmtId="3" fontId="16" fillId="0" borderId="14" xfId="0" applyNumberFormat="1" applyFont="1" applyBorder="1" applyAlignment="1">
      <alignment horizontal="center" vertical="center"/>
    </xf>
    <xf numFmtId="3" fontId="16" fillId="0" borderId="24" xfId="0" applyNumberFormat="1" applyFont="1" applyBorder="1" applyAlignment="1">
      <alignment horizontal="center" vertical="center"/>
    </xf>
    <xf numFmtId="3" fontId="16" fillId="0" borderId="16" xfId="0" applyNumberFormat="1" applyFont="1" applyBorder="1" applyAlignment="1">
      <alignment horizontal="center" vertical="center"/>
    </xf>
    <xf numFmtId="3" fontId="16" fillId="0" borderId="16" xfId="1" applyNumberFormat="1" applyFont="1" applyBorder="1" applyAlignment="1">
      <alignment horizontal="center" vertical="center"/>
    </xf>
    <xf numFmtId="0" fontId="23" fillId="0" borderId="0" xfId="1" applyFont="1" applyFill="1"/>
    <xf numFmtId="3" fontId="16" fillId="0" borderId="14" xfId="0" applyNumberFormat="1" applyFont="1" applyBorder="1" applyAlignment="1">
      <alignment horizontal="center" vertical="center"/>
    </xf>
    <xf numFmtId="0" fontId="16" fillId="0" borderId="15" xfId="1" applyFont="1" applyFill="1" applyBorder="1" applyAlignment="1">
      <alignment horizontal="center" vertical="center"/>
    </xf>
    <xf numFmtId="0" fontId="23" fillId="0" borderId="0" xfId="0" applyFont="1"/>
    <xf numFmtId="0" fontId="16" fillId="0" borderId="0" xfId="1" applyNumberFormat="1" applyFont="1" applyFill="1" applyBorder="1" applyAlignment="1">
      <alignment horizontal="center" vertical="center"/>
    </xf>
    <xf numFmtId="0" fontId="23" fillId="0" borderId="0" xfId="1" applyFont="1" applyFill="1" applyBorder="1"/>
    <xf numFmtId="0" fontId="28" fillId="0" borderId="0" xfId="1" applyFont="1" applyFill="1" applyBorder="1"/>
    <xf numFmtId="0" fontId="22" fillId="0" borderId="0" xfId="1" applyFont="1" applyFill="1" applyBorder="1" applyAlignment="1">
      <alignment horizontal="center" vertical="center"/>
    </xf>
    <xf numFmtId="0" fontId="0" fillId="7" borderId="0" xfId="1" applyNumberFormat="1" applyFont="1" applyFill="1" applyBorder="1" applyAlignment="1">
      <alignment horizontal="center" vertical="center"/>
    </xf>
    <xf numFmtId="0" fontId="16" fillId="7" borderId="0" xfId="1" applyNumberFormat="1" applyFont="1" applyFill="1" applyBorder="1" applyAlignment="1">
      <alignment horizontal="center" vertical="center"/>
    </xf>
    <xf numFmtId="3" fontId="16" fillId="0" borderId="32" xfId="1" applyNumberFormat="1" applyFont="1" applyBorder="1" applyAlignment="1">
      <alignment horizontal="center" vertical="center"/>
    </xf>
    <xf numFmtId="0" fontId="16" fillId="0" borderId="14" xfId="0" applyFont="1" applyFill="1" applyBorder="1" applyAlignment="1">
      <alignment horizontal="center" vertical="center" wrapText="1"/>
    </xf>
    <xf numFmtId="3" fontId="16" fillId="0" borderId="14" xfId="0" applyNumberFormat="1" applyFont="1" applyBorder="1" applyAlignment="1">
      <alignment horizontal="center" vertical="center"/>
    </xf>
    <xf numFmtId="0" fontId="23" fillId="0" borderId="0" xfId="0" applyFont="1" applyBorder="1" applyAlignment="1">
      <alignment horizontal="center" vertical="center"/>
    </xf>
    <xf numFmtId="0" fontId="15" fillId="0" borderId="0" xfId="12" applyFont="1" applyAlignment="1"/>
    <xf numFmtId="0" fontId="11" fillId="0" borderId="0" xfId="12" applyFont="1"/>
    <xf numFmtId="0" fontId="15" fillId="0" borderId="0" xfId="12" applyFont="1" applyAlignment="1">
      <alignment horizontal="right" vertical="center"/>
    </xf>
    <xf numFmtId="0" fontId="15" fillId="0" borderId="0" xfId="12" applyFont="1" applyFill="1" applyAlignment="1">
      <alignment horizontal="left" vertical="center"/>
    </xf>
    <xf numFmtId="0" fontId="11" fillId="0" borderId="0" xfId="12" applyFont="1" applyAlignment="1">
      <alignment horizontal="center" vertical="center"/>
    </xf>
    <xf numFmtId="0" fontId="13" fillId="0" borderId="0" xfId="12" applyFont="1" applyAlignment="1">
      <alignment horizontal="center" vertical="center"/>
    </xf>
    <xf numFmtId="0" fontId="15" fillId="6" borderId="16" xfId="12" applyFont="1" applyFill="1" applyBorder="1" applyAlignment="1">
      <alignment horizontal="center"/>
    </xf>
    <xf numFmtId="0" fontId="15" fillId="6" borderId="33" xfId="12" applyFont="1" applyFill="1" applyBorder="1" applyAlignment="1">
      <alignment horizontal="center"/>
    </xf>
    <xf numFmtId="0" fontId="14" fillId="6" borderId="16" xfId="12" applyFont="1" applyFill="1" applyBorder="1" applyAlignment="1">
      <alignment horizontal="center"/>
    </xf>
    <xf numFmtId="0" fontId="15" fillId="6" borderId="7" xfId="12" applyFont="1" applyFill="1" applyBorder="1" applyAlignment="1">
      <alignment horizontal="center"/>
    </xf>
    <xf numFmtId="0" fontId="15" fillId="6" borderId="32" xfId="12" applyFont="1" applyFill="1" applyBorder="1" applyAlignment="1">
      <alignment horizontal="center"/>
    </xf>
    <xf numFmtId="0" fontId="14" fillId="6" borderId="7" xfId="12" applyFont="1" applyFill="1" applyBorder="1" applyAlignment="1">
      <alignment horizontal="center"/>
    </xf>
    <xf numFmtId="0" fontId="11" fillId="0" borderId="14" xfId="12" applyFont="1" applyBorder="1" applyAlignment="1">
      <alignment horizontal="center" vertical="center"/>
    </xf>
    <xf numFmtId="0" fontId="11" fillId="5" borderId="6" xfId="12" applyFont="1" applyFill="1" applyBorder="1" applyAlignment="1">
      <alignment horizontal="center" vertical="center" wrapText="1"/>
    </xf>
    <xf numFmtId="0" fontId="13" fillId="0" borderId="14" xfId="12" applyFont="1" applyBorder="1" applyAlignment="1">
      <alignment horizontal="center" vertical="center" wrapText="1"/>
    </xf>
    <xf numFmtId="0" fontId="11" fillId="0" borderId="12" xfId="12" applyFont="1" applyBorder="1" applyAlignment="1">
      <alignment horizontal="center" vertical="center"/>
    </xf>
    <xf numFmtId="0" fontId="11" fillId="5" borderId="4" xfId="12" applyFont="1" applyFill="1" applyBorder="1" applyAlignment="1">
      <alignment horizontal="center" vertical="center" wrapText="1"/>
    </xf>
    <xf numFmtId="0" fontId="13" fillId="0" borderId="12" xfId="12" applyFont="1" applyBorder="1" applyAlignment="1">
      <alignment horizontal="center" vertical="center" wrapText="1"/>
    </xf>
    <xf numFmtId="0" fontId="14" fillId="0" borderId="12" xfId="12" applyFont="1" applyBorder="1" applyAlignment="1">
      <alignment horizontal="center" vertical="center"/>
    </xf>
    <xf numFmtId="0" fontId="13" fillId="5" borderId="4" xfId="12" applyFont="1" applyFill="1" applyBorder="1" applyAlignment="1">
      <alignment horizontal="center" vertical="center" wrapText="1"/>
    </xf>
    <xf numFmtId="0" fontId="11" fillId="0" borderId="0" xfId="12" applyFont="1" applyBorder="1" applyAlignment="1">
      <alignment vertical="center"/>
    </xf>
    <xf numFmtId="0" fontId="11" fillId="0" borderId="0" xfId="12" applyFont="1" applyFill="1" applyAlignment="1">
      <alignment horizontal="center" vertical="center"/>
    </xf>
    <xf numFmtId="0" fontId="11" fillId="0" borderId="0" xfId="0" applyFont="1" applyAlignment="1">
      <alignment vertical="center"/>
    </xf>
    <xf numFmtId="0" fontId="11" fillId="0" borderId="0" xfId="0" applyFont="1" applyAlignment="1">
      <alignment vertical="top"/>
    </xf>
    <xf numFmtId="0" fontId="16" fillId="0" borderId="0" xfId="1" applyFont="1" applyBorder="1" applyAlignment="1">
      <alignment horizontal="center" vertical="center"/>
    </xf>
    <xf numFmtId="0" fontId="16" fillId="0" borderId="0" xfId="1" applyFont="1" applyFill="1" applyBorder="1" applyAlignment="1">
      <alignment horizontal="center" vertical="center" wrapText="1"/>
    </xf>
    <xf numFmtId="0" fontId="16" fillId="0" borderId="15" xfId="1" applyFont="1" applyBorder="1" applyAlignment="1">
      <alignment horizontal="center" vertical="center"/>
    </xf>
    <xf numFmtId="0" fontId="16" fillId="0" borderId="14" xfId="1" applyFont="1" applyBorder="1" applyAlignment="1">
      <alignment horizontal="center" vertical="center"/>
    </xf>
    <xf numFmtId="3" fontId="16" fillId="0" borderId="14" xfId="1" applyNumberFormat="1" applyFont="1" applyBorder="1" applyAlignment="1">
      <alignment horizontal="center" vertical="center" wrapText="1"/>
    </xf>
    <xf numFmtId="0" fontId="16" fillId="0" borderId="19" xfId="1" applyFont="1" applyBorder="1" applyAlignment="1">
      <alignment horizontal="center" vertical="center"/>
    </xf>
    <xf numFmtId="0" fontId="16" fillId="0" borderId="13" xfId="1" applyFont="1" applyBorder="1" applyAlignment="1">
      <alignment horizontal="center" vertical="center"/>
    </xf>
    <xf numFmtId="0" fontId="16" fillId="0" borderId="7" xfId="1" applyFont="1" applyBorder="1" applyAlignment="1">
      <alignment horizontal="center" vertical="center"/>
    </xf>
    <xf numFmtId="0" fontId="16" fillId="0" borderId="10" xfId="1" applyFont="1" applyBorder="1" applyAlignment="1">
      <alignment horizontal="center" vertical="center"/>
    </xf>
    <xf numFmtId="0" fontId="16" fillId="0" borderId="15" xfId="1" applyFont="1" applyFill="1" applyBorder="1" applyAlignment="1">
      <alignment horizontal="center" vertical="center" wrapText="1"/>
    </xf>
    <xf numFmtId="0" fontId="16" fillId="0" borderId="14" xfId="1" applyFont="1" applyFill="1" applyBorder="1" applyAlignment="1">
      <alignment horizontal="center" vertical="center" wrapText="1"/>
    </xf>
    <xf numFmtId="0" fontId="16" fillId="0" borderId="15" xfId="1" applyFont="1" applyFill="1" applyBorder="1" applyAlignment="1">
      <alignment horizontal="center" vertical="center"/>
    </xf>
    <xf numFmtId="0" fontId="27" fillId="0" borderId="0" xfId="1" applyFont="1" applyFill="1" applyBorder="1" applyAlignment="1">
      <alignment horizontal="center" vertical="center"/>
    </xf>
    <xf numFmtId="0" fontId="22" fillId="0" borderId="0" xfId="1" applyFont="1" applyFill="1" applyBorder="1" applyAlignment="1">
      <alignment horizontal="center"/>
    </xf>
    <xf numFmtId="0" fontId="16" fillId="0" borderId="15" xfId="1" applyFont="1" applyBorder="1" applyAlignment="1">
      <alignment horizontal="center" vertical="center"/>
    </xf>
    <xf numFmtId="0" fontId="16" fillId="0" borderId="25" xfId="1" applyFont="1" applyFill="1" applyBorder="1" applyAlignment="1">
      <alignment horizontal="center" vertical="center" wrapText="1"/>
    </xf>
    <xf numFmtId="0" fontId="16" fillId="0" borderId="15" xfId="1" applyFont="1" applyFill="1" applyBorder="1" applyAlignment="1">
      <alignment horizontal="center" vertical="center"/>
    </xf>
    <xf numFmtId="0" fontId="16" fillId="0" borderId="14" xfId="1" applyFont="1" applyFill="1" applyBorder="1" applyAlignment="1">
      <alignment horizontal="center" vertical="center"/>
    </xf>
    <xf numFmtId="0" fontId="11" fillId="0" borderId="0" xfId="0" applyFont="1"/>
    <xf numFmtId="0" fontId="11" fillId="0" borderId="0" xfId="0" applyFont="1" applyBorder="1" applyAlignment="1">
      <alignment horizontal="center" vertical="center" wrapText="1"/>
    </xf>
    <xf numFmtId="0" fontId="11" fillId="0" borderId="0" xfId="0" applyFont="1" applyFill="1" applyBorder="1" applyAlignment="1">
      <alignment vertical="top"/>
    </xf>
    <xf numFmtId="0" fontId="11" fillId="0" borderId="0" xfId="0" applyFont="1" applyFill="1" applyBorder="1"/>
    <xf numFmtId="0" fontId="28" fillId="0" borderId="0" xfId="0" applyFont="1" applyAlignment="1">
      <alignment vertical="top"/>
    </xf>
    <xf numFmtId="0" fontId="28" fillId="0" borderId="0" xfId="1" applyFont="1"/>
    <xf numFmtId="0" fontId="24" fillId="0" borderId="0" xfId="0" applyFont="1" applyFill="1" applyBorder="1" applyAlignment="1">
      <alignment horizontal="center"/>
    </xf>
    <xf numFmtId="0" fontId="23" fillId="0" borderId="0" xfId="0" applyFont="1" applyFill="1" applyBorder="1" applyAlignment="1">
      <alignment horizontal="center" vertical="center" wrapText="1"/>
    </xf>
    <xf numFmtId="0" fontId="13" fillId="0" borderId="18" xfId="1" applyFont="1" applyFill="1" applyBorder="1" applyAlignment="1">
      <alignment horizontal="left" vertical="center"/>
    </xf>
    <xf numFmtId="0" fontId="13" fillId="0" borderId="43" xfId="1" applyFont="1" applyFill="1" applyBorder="1" applyAlignment="1">
      <alignment horizontal="left" vertical="center"/>
    </xf>
    <xf numFmtId="0" fontId="11" fillId="0" borderId="9" xfId="1" applyFont="1" applyFill="1" applyBorder="1" applyAlignment="1">
      <alignment horizontal="left" vertical="center"/>
    </xf>
    <xf numFmtId="0" fontId="11" fillId="0" borderId="27" xfId="1" applyFont="1" applyFill="1" applyBorder="1" applyAlignment="1">
      <alignment horizontal="left" vertical="center"/>
    </xf>
    <xf numFmtId="0" fontId="24" fillId="0" borderId="0" xfId="12" applyFont="1" applyFill="1" applyAlignment="1">
      <alignment horizontal="left" vertical="center"/>
    </xf>
    <xf numFmtId="0" fontId="16" fillId="0" borderId="3" xfId="1" applyFont="1" applyBorder="1" applyAlignment="1">
      <alignment horizontal="center"/>
    </xf>
    <xf numFmtId="0" fontId="17" fillId="3" borderId="35" xfId="1" applyFont="1" applyFill="1" applyBorder="1" applyAlignment="1">
      <alignment horizontal="center" vertical="center" wrapText="1"/>
    </xf>
    <xf numFmtId="0" fontId="17" fillId="3" borderId="20" xfId="1" applyFont="1" applyFill="1" applyBorder="1" applyAlignment="1">
      <alignment horizontal="left" vertical="center" wrapText="1"/>
    </xf>
    <xf numFmtId="3" fontId="16" fillId="2" borderId="32" xfId="1" applyNumberFormat="1" applyFont="1" applyFill="1" applyBorder="1" applyAlignment="1">
      <alignment horizontal="center" vertical="center"/>
    </xf>
    <xf numFmtId="3" fontId="16" fillId="2" borderId="0" xfId="1" applyNumberFormat="1" applyFont="1" applyFill="1" applyBorder="1" applyAlignment="1">
      <alignment horizontal="center" vertical="center"/>
    </xf>
    <xf numFmtId="3" fontId="16" fillId="0" borderId="17" xfId="0" applyNumberFormat="1" applyFont="1" applyFill="1" applyBorder="1" applyAlignment="1">
      <alignment horizontal="center" vertical="center"/>
    </xf>
    <xf numFmtId="0" fontId="24" fillId="0" borderId="1" xfId="1" applyFont="1" applyBorder="1" applyAlignment="1">
      <alignment horizontal="center" vertical="center" wrapText="1"/>
    </xf>
    <xf numFmtId="0" fontId="16" fillId="0" borderId="12" xfId="0" applyFont="1" applyBorder="1" applyAlignment="1">
      <alignment horizontal="center" vertical="center" wrapText="1"/>
    </xf>
    <xf numFmtId="0" fontId="17" fillId="3" borderId="21" xfId="0" applyFont="1" applyFill="1" applyBorder="1" applyAlignment="1">
      <alignment vertical="center" wrapText="1"/>
    </xf>
    <xf numFmtId="0" fontId="24" fillId="0" borderId="1" xfId="0" applyFont="1" applyBorder="1" applyAlignment="1">
      <alignment horizontal="center" vertical="center" wrapText="1"/>
    </xf>
    <xf numFmtId="0" fontId="17" fillId="3" borderId="21" xfId="0" applyFont="1" applyFill="1" applyBorder="1" applyAlignment="1">
      <alignment horizontal="left" vertical="center" wrapText="1"/>
    </xf>
    <xf numFmtId="0" fontId="17" fillId="3" borderId="21" xfId="1" applyFont="1" applyFill="1" applyBorder="1" applyAlignment="1">
      <alignment vertical="center" wrapText="1"/>
    </xf>
    <xf numFmtId="0" fontId="17" fillId="3" borderId="26" xfId="1" applyFont="1" applyFill="1" applyBorder="1" applyAlignment="1">
      <alignment vertical="center"/>
    </xf>
    <xf numFmtId="0" fontId="17" fillId="3" borderId="16" xfId="1" applyFont="1" applyFill="1" applyBorder="1" applyAlignment="1">
      <alignment vertical="center" wrapText="1"/>
    </xf>
    <xf numFmtId="0" fontId="17" fillId="3" borderId="20" xfId="1" applyFont="1" applyFill="1" applyBorder="1" applyAlignment="1">
      <alignment vertical="center" wrapText="1"/>
    </xf>
    <xf numFmtId="0" fontId="13" fillId="0" borderId="19" xfId="1" applyFont="1" applyFill="1" applyBorder="1" applyAlignment="1">
      <alignment horizontal="left" vertical="center"/>
    </xf>
    <xf numFmtId="0" fontId="11" fillId="0" borderId="10" xfId="1" applyFont="1" applyFill="1" applyBorder="1" applyAlignment="1">
      <alignment horizontal="left" vertical="center"/>
    </xf>
    <xf numFmtId="0" fontId="24" fillId="0" borderId="1" xfId="1" applyFont="1" applyBorder="1" applyAlignment="1">
      <alignment horizontal="center" vertical="center" wrapText="1"/>
    </xf>
    <xf numFmtId="0" fontId="27" fillId="0" borderId="0" xfId="1" applyFont="1" applyFill="1" applyBorder="1" applyAlignment="1">
      <alignment horizontal="center" vertical="center" wrapText="1"/>
    </xf>
    <xf numFmtId="0" fontId="27" fillId="0" borderId="0" xfId="1" applyNumberFormat="1" applyFont="1" applyFill="1" applyBorder="1" applyAlignment="1">
      <alignment horizontal="center" vertical="center"/>
    </xf>
    <xf numFmtId="0" fontId="27" fillId="0" borderId="0"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4" xfId="1" applyFont="1" applyFill="1" applyBorder="1" applyAlignment="1">
      <alignment horizontal="center" vertical="center"/>
    </xf>
    <xf numFmtId="0" fontId="23" fillId="0" borderId="0" xfId="0" applyFont="1" applyFill="1" applyAlignment="1">
      <alignment vertical="center"/>
    </xf>
    <xf numFmtId="0" fontId="16" fillId="0" borderId="0" xfId="1" applyFont="1" applyFill="1" applyAlignment="1">
      <alignment horizontal="left"/>
    </xf>
    <xf numFmtId="0" fontId="16" fillId="0" borderId="14" xfId="0" applyFont="1" applyFill="1" applyBorder="1" applyAlignment="1">
      <alignment horizontal="center" vertical="center" wrapText="1"/>
    </xf>
    <xf numFmtId="0" fontId="16" fillId="0" borderId="15" xfId="1" applyFont="1" applyFill="1" applyBorder="1" applyAlignment="1">
      <alignment horizontal="center" vertical="center"/>
    </xf>
    <xf numFmtId="0" fontId="16" fillId="0" borderId="14" xfId="1" applyFont="1" applyFill="1" applyBorder="1" applyAlignment="1">
      <alignment horizontal="center" vertical="center"/>
    </xf>
    <xf numFmtId="3" fontId="16" fillId="0" borderId="25" xfId="1" applyNumberFormat="1" applyFont="1" applyFill="1" applyBorder="1" applyAlignment="1">
      <alignment horizontal="center" vertical="center"/>
    </xf>
    <xf numFmtId="3" fontId="16" fillId="2" borderId="56" xfId="1" applyNumberFormat="1" applyFont="1" applyFill="1" applyBorder="1" applyAlignment="1">
      <alignment horizontal="center" vertical="center"/>
    </xf>
    <xf numFmtId="3" fontId="16" fillId="2" borderId="55" xfId="1" applyNumberFormat="1" applyFont="1" applyFill="1" applyBorder="1" applyAlignment="1">
      <alignment horizontal="center" vertical="center"/>
    </xf>
    <xf numFmtId="0" fontId="17" fillId="3" borderId="21" xfId="1" applyFont="1" applyFill="1" applyBorder="1" applyAlignment="1">
      <alignment wrapText="1"/>
    </xf>
    <xf numFmtId="0" fontId="16" fillId="0" borderId="25" xfId="1" applyFont="1" applyFill="1" applyBorder="1" applyAlignment="1">
      <alignment horizontal="center" vertical="center"/>
    </xf>
    <xf numFmtId="3" fontId="16" fillId="2" borderId="31" xfId="1" applyNumberFormat="1" applyFont="1" applyFill="1" applyBorder="1" applyAlignment="1">
      <alignment horizontal="center" vertical="center"/>
    </xf>
    <xf numFmtId="3" fontId="16" fillId="0" borderId="23" xfId="1" applyNumberFormat="1" applyFont="1" applyFill="1" applyBorder="1" applyAlignment="1">
      <alignment horizontal="center" vertical="center"/>
    </xf>
    <xf numFmtId="0" fontId="13" fillId="0" borderId="24" xfId="1" applyFont="1" applyFill="1" applyBorder="1" applyAlignment="1">
      <alignment horizontal="left" vertical="center"/>
    </xf>
    <xf numFmtId="0" fontId="13" fillId="0" borderId="2" xfId="1" applyFont="1" applyFill="1" applyBorder="1" applyAlignment="1">
      <alignment horizontal="left" vertical="center"/>
    </xf>
    <xf numFmtId="0" fontId="13" fillId="0" borderId="36" xfId="1" applyFont="1" applyFill="1" applyBorder="1" applyAlignment="1">
      <alignment horizontal="left" vertical="center"/>
    </xf>
    <xf numFmtId="0" fontId="13" fillId="0" borderId="14" xfId="12" applyFont="1" applyFill="1" applyBorder="1" applyAlignment="1">
      <alignment horizontal="center" vertical="center" wrapText="1"/>
    </xf>
    <xf numFmtId="0" fontId="13" fillId="0" borderId="12" xfId="12" applyFont="1" applyFill="1" applyBorder="1" applyAlignment="1">
      <alignment horizontal="center" vertical="center" wrapText="1"/>
    </xf>
    <xf numFmtId="0" fontId="16" fillId="0" borderId="0" xfId="1" applyFont="1" applyBorder="1" applyAlignment="1">
      <alignment horizontal="center" vertical="center"/>
    </xf>
    <xf numFmtId="0" fontId="17" fillId="3" borderId="35" xfId="1" applyFont="1" applyFill="1" applyBorder="1" applyAlignment="1">
      <alignment horizontal="center" vertical="center" wrapText="1"/>
    </xf>
    <xf numFmtId="0" fontId="16" fillId="0" borderId="4" xfId="1" applyFont="1" applyBorder="1" applyAlignment="1">
      <alignment horizontal="center" vertical="center"/>
    </xf>
    <xf numFmtId="0" fontId="16" fillId="0" borderId="15" xfId="1" applyFont="1" applyBorder="1" applyAlignment="1">
      <alignment horizontal="center" vertical="center"/>
    </xf>
    <xf numFmtId="0" fontId="16" fillId="0" borderId="15"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14" xfId="1" applyFont="1" applyBorder="1" applyAlignment="1">
      <alignment horizontal="center" vertical="center"/>
    </xf>
    <xf numFmtId="3" fontId="16" fillId="0" borderId="14" xfId="1" applyNumberFormat="1" applyFont="1" applyBorder="1" applyAlignment="1">
      <alignment horizontal="center" vertical="center"/>
    </xf>
    <xf numFmtId="0" fontId="16" fillId="0" borderId="11" xfId="1" applyFont="1" applyBorder="1" applyAlignment="1">
      <alignment horizontal="center" vertical="center"/>
    </xf>
    <xf numFmtId="3" fontId="16" fillId="0" borderId="11" xfId="1" applyNumberFormat="1" applyFont="1" applyBorder="1" applyAlignment="1">
      <alignment horizontal="center" vertical="center"/>
    </xf>
    <xf numFmtId="0" fontId="16" fillId="0" borderId="6" xfId="1" applyFont="1" applyBorder="1" applyAlignment="1">
      <alignment horizontal="center" vertical="center"/>
    </xf>
    <xf numFmtId="0" fontId="16" fillId="0" borderId="33" xfId="1" applyFont="1" applyBorder="1" applyAlignment="1">
      <alignment horizontal="center" vertical="center"/>
    </xf>
    <xf numFmtId="0" fontId="16" fillId="0" borderId="16" xfId="1" applyFont="1" applyBorder="1" applyAlignment="1">
      <alignment horizontal="center" vertical="center"/>
    </xf>
    <xf numFmtId="0" fontId="16" fillId="0" borderId="15" xfId="1" applyFont="1" applyBorder="1" applyAlignment="1">
      <alignment horizontal="center" vertical="center" wrapText="1"/>
    </xf>
    <xf numFmtId="3" fontId="17" fillId="3" borderId="35" xfId="1" applyNumberFormat="1" applyFont="1" applyFill="1" applyBorder="1" applyAlignment="1">
      <alignment horizontal="center" vertical="center" wrapText="1"/>
    </xf>
    <xf numFmtId="3" fontId="16" fillId="0" borderId="33" xfId="1" applyNumberFormat="1" applyFont="1" applyBorder="1" applyAlignment="1">
      <alignment horizontal="center" vertical="center"/>
    </xf>
    <xf numFmtId="3" fontId="17" fillId="2" borderId="57" xfId="1" applyNumberFormat="1" applyFont="1" applyFill="1" applyBorder="1" applyAlignment="1">
      <alignment horizontal="center" vertical="center" wrapText="1"/>
    </xf>
    <xf numFmtId="3" fontId="16" fillId="2" borderId="25" xfId="1" applyNumberFormat="1" applyFont="1" applyFill="1" applyBorder="1" applyAlignment="1">
      <alignment horizontal="center" vertical="center"/>
    </xf>
    <xf numFmtId="0" fontId="16" fillId="0" borderId="3" xfId="1" applyFont="1" applyBorder="1" applyAlignment="1">
      <alignment horizontal="center" vertical="center"/>
    </xf>
    <xf numFmtId="0" fontId="16" fillId="0" borderId="15" xfId="1" applyFont="1" applyFill="1" applyBorder="1" applyAlignment="1">
      <alignment horizontal="center" vertical="center"/>
    </xf>
    <xf numFmtId="0" fontId="16" fillId="2" borderId="14" xfId="1" applyFont="1" applyFill="1" applyBorder="1" applyAlignment="1">
      <alignment horizontal="center" vertical="center"/>
    </xf>
    <xf numFmtId="3" fontId="16" fillId="0" borderId="0" xfId="1" applyNumberFormat="1" applyFont="1" applyBorder="1" applyAlignment="1">
      <alignment horizontal="center" vertical="center" wrapText="1"/>
    </xf>
    <xf numFmtId="0" fontId="13" fillId="0" borderId="0" xfId="1" applyAlignment="1">
      <alignment vertical="center"/>
    </xf>
    <xf numFmtId="0" fontId="13" fillId="0" borderId="0" xfId="1" applyAlignment="1">
      <alignment horizontal="left" vertical="center"/>
    </xf>
    <xf numFmtId="0" fontId="32" fillId="0" borderId="1" xfId="1" quotePrefix="1" applyFont="1" applyFill="1" applyBorder="1" applyAlignment="1">
      <alignment horizontal="left" vertical="center" wrapText="1"/>
    </xf>
    <xf numFmtId="0" fontId="33" fillId="0" borderId="1" xfId="1" applyFont="1" applyFill="1" applyBorder="1" applyAlignment="1">
      <alignment horizontal="left" vertical="center"/>
    </xf>
    <xf numFmtId="0" fontId="34" fillId="0" borderId="1" xfId="1" applyFont="1" applyFill="1" applyBorder="1" applyAlignment="1">
      <alignment horizontal="left" vertical="center"/>
    </xf>
    <xf numFmtId="0" fontId="33" fillId="0" borderId="1" xfId="1" quotePrefix="1" applyFont="1" applyFill="1" applyBorder="1" applyAlignment="1">
      <alignment vertical="center" wrapText="1"/>
    </xf>
    <xf numFmtId="0" fontId="34" fillId="0" borderId="1" xfId="1" applyFont="1" applyFill="1" applyBorder="1" applyAlignment="1">
      <alignment vertical="center" wrapText="1"/>
    </xf>
    <xf numFmtId="0" fontId="34" fillId="0" borderId="1" xfId="1" quotePrefix="1" applyFont="1" applyFill="1" applyBorder="1" applyAlignment="1">
      <alignment vertical="center" wrapText="1"/>
    </xf>
    <xf numFmtId="0" fontId="33" fillId="0" borderId="1" xfId="1" applyFont="1" applyFill="1" applyBorder="1" applyAlignment="1">
      <alignment vertical="center" wrapText="1"/>
    </xf>
    <xf numFmtId="0" fontId="21" fillId="9" borderId="1" xfId="1" applyFont="1" applyFill="1" applyBorder="1" applyAlignment="1">
      <alignment horizontal="center" vertical="center"/>
    </xf>
    <xf numFmtId="0" fontId="23" fillId="0" borderId="0" xfId="0" applyFont="1" applyBorder="1"/>
    <xf numFmtId="0" fontId="16" fillId="0" borderId="0" xfId="1" applyNumberFormat="1" applyFont="1" applyFill="1" applyBorder="1" applyAlignment="1">
      <alignment vertical="center"/>
    </xf>
    <xf numFmtId="0" fontId="16" fillId="7" borderId="0" xfId="1" applyNumberFormat="1" applyFont="1" applyFill="1" applyBorder="1" applyAlignment="1">
      <alignment vertical="center"/>
    </xf>
    <xf numFmtId="0" fontId="17" fillId="0" borderId="0" xfId="1" applyNumberFormat="1" applyFont="1" applyFill="1" applyBorder="1" applyAlignment="1">
      <alignment vertical="center"/>
    </xf>
    <xf numFmtId="0" fontId="23" fillId="0" borderId="0" xfId="0" applyFont="1" applyFill="1" applyBorder="1"/>
    <xf numFmtId="0" fontId="11" fillId="0" borderId="0" xfId="0" applyFont="1" applyBorder="1"/>
    <xf numFmtId="0" fontId="16" fillId="0" borderId="15" xfId="1" applyFont="1" applyBorder="1" applyAlignment="1">
      <alignment horizontal="center" vertical="center"/>
    </xf>
    <xf numFmtId="3" fontId="16" fillId="0" borderId="15" xfId="1" applyNumberFormat="1" applyFont="1" applyBorder="1" applyAlignment="1">
      <alignment horizontal="center" vertical="center"/>
    </xf>
    <xf numFmtId="0" fontId="28" fillId="0" borderId="12" xfId="0" applyFont="1" applyBorder="1" applyAlignment="1">
      <alignment horizontal="center" vertical="center"/>
    </xf>
    <xf numFmtId="0" fontId="34" fillId="0" borderId="1" xfId="1" applyFont="1" applyFill="1" applyBorder="1" applyAlignment="1">
      <alignment horizontal="left" vertical="center" wrapText="1"/>
    </xf>
    <xf numFmtId="0" fontId="33" fillId="0" borderId="1" xfId="1" quotePrefix="1" applyFont="1" applyFill="1" applyBorder="1" applyAlignment="1">
      <alignment horizontal="left" vertical="center" wrapText="1"/>
    </xf>
    <xf numFmtId="0" fontId="33" fillId="0" borderId="1" xfId="1" applyFont="1" applyFill="1" applyBorder="1" applyAlignment="1">
      <alignment horizontal="left" vertical="center" wrapText="1"/>
    </xf>
    <xf numFmtId="0" fontId="34" fillId="0" borderId="1" xfId="1" quotePrefix="1" applyFont="1" applyFill="1" applyBorder="1" applyAlignment="1">
      <alignment horizontal="left" vertical="center" wrapText="1"/>
    </xf>
    <xf numFmtId="0" fontId="34" fillId="0" borderId="30" xfId="1" quotePrefix="1" applyFont="1" applyFill="1" applyBorder="1" applyAlignment="1">
      <alignment horizontal="left" vertical="center" wrapText="1"/>
    </xf>
    <xf numFmtId="0" fontId="33" fillId="0" borderId="1" xfId="1" quotePrefix="1" applyFont="1" applyFill="1" applyBorder="1" applyAlignment="1">
      <alignment horizontal="left" vertical="center" wrapText="1"/>
    </xf>
    <xf numFmtId="0" fontId="34" fillId="0" borderId="1" xfId="1" quotePrefix="1" applyFont="1" applyFill="1" applyBorder="1" applyAlignment="1">
      <alignment horizontal="left" vertical="center" wrapText="1"/>
    </xf>
    <xf numFmtId="0" fontId="16" fillId="0" borderId="15"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12" xfId="1" applyFont="1" applyFill="1" applyBorder="1" applyAlignment="1">
      <alignment horizontal="center" vertical="center" wrapText="1"/>
    </xf>
    <xf numFmtId="3" fontId="16" fillId="0" borderId="28" xfId="1" applyNumberFormat="1" applyFont="1" applyBorder="1" applyAlignment="1">
      <alignment horizontal="center" vertical="center" wrapText="1"/>
    </xf>
    <xf numFmtId="0" fontId="16" fillId="0" borderId="55" xfId="1" applyFont="1" applyBorder="1" applyAlignment="1">
      <alignment horizontal="center"/>
    </xf>
    <xf numFmtId="0" fontId="13" fillId="0" borderId="13" xfId="1" applyFont="1" applyFill="1" applyBorder="1" applyAlignment="1">
      <alignment horizontal="left" vertical="center"/>
    </xf>
    <xf numFmtId="0" fontId="13" fillId="0" borderId="4" xfId="1" applyFont="1" applyFill="1" applyBorder="1" applyAlignment="1">
      <alignment horizontal="left" vertical="center"/>
    </xf>
    <xf numFmtId="0" fontId="13" fillId="0" borderId="28" xfId="1" applyFont="1" applyFill="1" applyBorder="1" applyAlignment="1">
      <alignment horizontal="left" vertical="center"/>
    </xf>
    <xf numFmtId="0" fontId="34" fillId="0" borderId="1" xfId="1" quotePrefix="1" applyFont="1" applyFill="1" applyBorder="1" applyAlignment="1">
      <alignment horizontal="left" vertical="center" wrapText="1"/>
    </xf>
    <xf numFmtId="0" fontId="14" fillId="0" borderId="0" xfId="1" applyFont="1"/>
    <xf numFmtId="0" fontId="14" fillId="0" borderId="0" xfId="1" applyFont="1" applyFill="1"/>
    <xf numFmtId="0" fontId="15" fillId="0" borderId="0" xfId="1" applyFont="1" applyFill="1"/>
    <xf numFmtId="0" fontId="11" fillId="0" borderId="0" xfId="1" applyFont="1" applyFill="1"/>
    <xf numFmtId="0" fontId="13" fillId="0" borderId="0" xfId="1" applyFont="1" applyAlignment="1">
      <alignment horizontal="center" vertical="center"/>
    </xf>
    <xf numFmtId="0" fontId="15" fillId="0" borderId="0" xfId="1" applyFont="1"/>
    <xf numFmtId="0" fontId="13" fillId="0" borderId="0" xfId="1" applyFont="1" applyFill="1"/>
    <xf numFmtId="0" fontId="14" fillId="0" borderId="0" xfId="1" applyFont="1" applyFill="1" applyAlignment="1"/>
    <xf numFmtId="0" fontId="14" fillId="0" borderId="0" xfId="1" applyFont="1" applyFill="1" applyAlignment="1">
      <alignment horizontal="center" vertical="center"/>
    </xf>
    <xf numFmtId="0" fontId="14" fillId="0" borderId="0" xfId="1" applyFont="1" applyFill="1" applyBorder="1"/>
    <xf numFmtId="0" fontId="13" fillId="0" borderId="0" xfId="1" applyFont="1" applyFill="1" applyAlignment="1">
      <alignment vertical="top"/>
    </xf>
    <xf numFmtId="0" fontId="14" fillId="0" borderId="0" xfId="1" applyFont="1" applyFill="1" applyAlignment="1">
      <alignment horizontal="right"/>
    </xf>
    <xf numFmtId="0" fontId="14" fillId="0" borderId="0" xfId="1" applyFont="1" applyFill="1" applyAlignment="1">
      <alignment horizontal="left" vertical="center"/>
    </xf>
    <xf numFmtId="0" fontId="14" fillId="0" borderId="0" xfId="1" applyFont="1" applyFill="1" applyAlignment="1">
      <alignment horizontal="right" vertical="top"/>
    </xf>
    <xf numFmtId="0" fontId="14" fillId="4" borderId="0" xfId="1" applyFont="1" applyFill="1" applyAlignment="1">
      <alignment horizontal="left" vertical="center"/>
    </xf>
    <xf numFmtId="0" fontId="11" fillId="0" borderId="0" xfId="1" applyFont="1" applyAlignment="1">
      <alignment wrapText="1"/>
    </xf>
    <xf numFmtId="0" fontId="11" fillId="0" borderId="0" xfId="1" applyFont="1" applyFill="1" applyAlignment="1">
      <alignment vertical="top"/>
    </xf>
    <xf numFmtId="0" fontId="11" fillId="0" borderId="0" xfId="1" applyFont="1" applyFill="1" applyAlignment="1">
      <alignment vertical="center"/>
    </xf>
    <xf numFmtId="0" fontId="11" fillId="0" borderId="0" xfId="1" applyFont="1" applyFill="1" applyAlignment="1">
      <alignment vertical="center" wrapText="1"/>
    </xf>
    <xf numFmtId="0" fontId="15" fillId="0" borderId="0" xfId="1" applyFont="1" applyFill="1" applyAlignment="1">
      <alignment vertical="center" wrapText="1"/>
    </xf>
    <xf numFmtId="0" fontId="15" fillId="0" borderId="0" xfId="1" applyFont="1" applyFill="1" applyAlignment="1">
      <alignment vertical="center"/>
    </xf>
    <xf numFmtId="0" fontId="11" fillId="0" borderId="0" xfId="0" applyFont="1" applyAlignment="1">
      <alignment horizontal="right"/>
    </xf>
    <xf numFmtId="0" fontId="15" fillId="0" borderId="0" xfId="0" applyFont="1" applyAlignment="1">
      <alignment horizontal="left"/>
    </xf>
    <xf numFmtId="0" fontId="11" fillId="0" borderId="0" xfId="0" applyFont="1" applyAlignment="1">
      <alignment horizontal="center"/>
    </xf>
    <xf numFmtId="0" fontId="15" fillId="0" borderId="0" xfId="0" applyFont="1"/>
    <xf numFmtId="0" fontId="14" fillId="0" borderId="0" xfId="1" applyFont="1" applyFill="1" applyBorder="1" applyAlignment="1">
      <alignment horizontal="center" vertical="center"/>
    </xf>
    <xf numFmtId="0" fontId="13" fillId="0" borderId="0" xfId="1" applyFont="1" applyFill="1" applyBorder="1" applyAlignment="1">
      <alignment horizontal="center" vertical="center"/>
    </xf>
    <xf numFmtId="0" fontId="11" fillId="0" borderId="0" xfId="1" applyFont="1" applyAlignment="1">
      <alignment vertical="center"/>
    </xf>
    <xf numFmtId="0" fontId="11" fillId="0" borderId="3" xfId="1" applyFont="1" applyBorder="1" applyAlignment="1">
      <alignment horizontal="left"/>
    </xf>
    <xf numFmtId="0" fontId="11" fillId="0" borderId="4" xfId="1" applyFont="1" applyBorder="1" applyAlignment="1">
      <alignment horizontal="left"/>
    </xf>
    <xf numFmtId="0" fontId="11" fillId="0" borderId="5" xfId="1" applyFont="1" applyBorder="1" applyAlignment="1">
      <alignment horizontal="left"/>
    </xf>
    <xf numFmtId="0" fontId="11" fillId="0" borderId="0" xfId="1" applyFont="1" applyBorder="1" applyAlignment="1">
      <alignment horizontal="left"/>
    </xf>
    <xf numFmtId="0" fontId="13" fillId="4" borderId="0" xfId="1" applyFont="1" applyFill="1" applyBorder="1" applyAlignment="1">
      <alignment horizontal="center" vertical="center"/>
    </xf>
    <xf numFmtId="0" fontId="14" fillId="4" borderId="0" xfId="1" applyFont="1" applyFill="1" applyBorder="1" applyAlignment="1">
      <alignment horizontal="left"/>
    </xf>
    <xf numFmtId="0" fontId="13" fillId="4" borderId="0" xfId="1" applyFont="1" applyFill="1" applyBorder="1" applyAlignment="1">
      <alignment horizontal="left" vertical="center"/>
    </xf>
    <xf numFmtId="0" fontId="13" fillId="7" borderId="0" xfId="1" applyFont="1" applyFill="1" applyBorder="1" applyAlignment="1">
      <alignment horizontal="center" vertical="center"/>
    </xf>
    <xf numFmtId="0" fontId="13" fillId="7" borderId="0" xfId="1" applyFont="1" applyFill="1" applyBorder="1" applyAlignment="1">
      <alignment horizontal="left" vertical="center"/>
    </xf>
    <xf numFmtId="0" fontId="13" fillId="7" borderId="0" xfId="1" applyNumberFormat="1" applyFont="1" applyFill="1" applyBorder="1" applyAlignment="1">
      <alignment horizontal="center" vertical="center"/>
    </xf>
    <xf numFmtId="0" fontId="14" fillId="0" borderId="0" xfId="1" applyNumberFormat="1" applyFont="1" applyFill="1" applyBorder="1" applyAlignment="1">
      <alignment vertical="center"/>
    </xf>
    <xf numFmtId="0" fontId="13" fillId="0" borderId="0" xfId="1" applyNumberFormat="1" applyFont="1" applyFill="1" applyBorder="1" applyAlignment="1">
      <alignment vertical="center"/>
    </xf>
    <xf numFmtId="0" fontId="13" fillId="0" borderId="0" xfId="1" applyFont="1" applyFill="1" applyBorder="1" applyAlignment="1">
      <alignment horizontal="left" vertical="center"/>
    </xf>
    <xf numFmtId="0" fontId="13" fillId="4" borderId="0" xfId="1" applyFont="1" applyFill="1" applyBorder="1" applyAlignment="1">
      <alignment horizontal="center" vertical="center" wrapText="1"/>
    </xf>
    <xf numFmtId="0" fontId="11" fillId="0" borderId="0" xfId="0" applyFont="1" applyAlignment="1">
      <alignment horizontal="center" vertical="center"/>
    </xf>
    <xf numFmtId="0" fontId="15" fillId="0" borderId="0" xfId="0" applyFont="1" applyAlignment="1"/>
    <xf numFmtId="0" fontId="11" fillId="0" borderId="0" xfId="0" applyFont="1" applyAlignment="1"/>
    <xf numFmtId="0" fontId="15" fillId="0" borderId="0" xfId="0" applyFont="1" applyFill="1" applyBorder="1" applyAlignment="1">
      <alignment horizontal="center"/>
    </xf>
    <xf numFmtId="0" fontId="11" fillId="0" borderId="0" xfId="0" applyFont="1" applyAlignment="1">
      <alignment horizontal="center" vertical="top"/>
    </xf>
    <xf numFmtId="0" fontId="11" fillId="0" borderId="0" xfId="0" applyFont="1" applyFill="1" applyBorder="1" applyAlignment="1">
      <alignment horizontal="center" vertical="center" wrapText="1"/>
    </xf>
    <xf numFmtId="0" fontId="14" fillId="0" borderId="0" xfId="1" applyFont="1" applyFill="1" applyBorder="1" applyAlignment="1">
      <alignment horizontal="left"/>
    </xf>
    <xf numFmtId="0" fontId="14" fillId="0" borderId="0" xfId="1" applyFont="1" applyFill="1" applyBorder="1" applyAlignment="1">
      <alignment horizontal="center"/>
    </xf>
    <xf numFmtId="0" fontId="13" fillId="0" borderId="25" xfId="1" applyFont="1" applyFill="1" applyBorder="1" applyAlignment="1">
      <alignment horizontal="left" vertical="center"/>
    </xf>
    <xf numFmtId="0" fontId="13" fillId="0" borderId="6" xfId="1" applyFont="1" applyFill="1" applyBorder="1" applyAlignment="1">
      <alignment horizontal="left" vertical="center"/>
    </xf>
    <xf numFmtId="2" fontId="13" fillId="0" borderId="24" xfId="1" applyNumberFormat="1" applyFont="1" applyFill="1" applyBorder="1" applyAlignment="1">
      <alignment horizontal="left" vertical="center"/>
    </xf>
    <xf numFmtId="2" fontId="13" fillId="0" borderId="2" xfId="1" applyNumberFormat="1" applyFont="1" applyFill="1" applyBorder="1" applyAlignment="1">
      <alignment horizontal="left" vertical="center"/>
    </xf>
    <xf numFmtId="0" fontId="13" fillId="0" borderId="50" xfId="1" applyFont="1" applyFill="1" applyBorder="1" applyAlignment="1">
      <alignment horizontal="left" vertical="center"/>
    </xf>
    <xf numFmtId="0" fontId="13" fillId="0" borderId="54" xfId="1" applyFont="1" applyFill="1" applyBorder="1" applyAlignment="1">
      <alignment vertical="center"/>
    </xf>
    <xf numFmtId="0" fontId="13" fillId="0" borderId="9" xfId="1" applyFont="1" applyFill="1" applyBorder="1" applyAlignment="1">
      <alignment vertical="center"/>
    </xf>
    <xf numFmtId="0" fontId="13" fillId="0" borderId="0" xfId="1" applyFont="1" applyFill="1" applyBorder="1" applyAlignment="1">
      <alignment vertical="center"/>
    </xf>
    <xf numFmtId="0" fontId="11" fillId="0" borderId="0" xfId="1" applyFont="1" applyAlignment="1">
      <alignment horizontal="left"/>
    </xf>
    <xf numFmtId="0" fontId="15" fillId="0" borderId="0" xfId="1" applyFont="1" applyBorder="1" applyAlignment="1">
      <alignment vertical="center"/>
    </xf>
    <xf numFmtId="0" fontId="11" fillId="0" borderId="0" xfId="1" applyFont="1" applyBorder="1"/>
    <xf numFmtId="0" fontId="11" fillId="0" borderId="0" xfId="1" applyFont="1" applyAlignment="1">
      <alignment horizontal="center" vertical="center"/>
    </xf>
    <xf numFmtId="0" fontId="15" fillId="0" borderId="0" xfId="1" applyFont="1" applyBorder="1" applyAlignment="1">
      <alignment vertical="center" wrapText="1"/>
    </xf>
    <xf numFmtId="0" fontId="15" fillId="0" borderId="0" xfId="1" applyFont="1" applyBorder="1" applyAlignment="1">
      <alignment horizontal="center" vertical="center" wrapText="1"/>
    </xf>
    <xf numFmtId="0" fontId="14" fillId="0" borderId="0" xfId="1" applyFont="1" applyFill="1" applyAlignment="1">
      <alignment vertical="center"/>
    </xf>
    <xf numFmtId="0" fontId="13" fillId="0" borderId="0" xfId="1" applyFont="1" applyFill="1" applyAlignment="1">
      <alignment vertical="center"/>
    </xf>
    <xf numFmtId="0" fontId="46" fillId="0" borderId="0" xfId="0" applyFont="1" applyAlignment="1">
      <alignment vertical="center"/>
    </xf>
    <xf numFmtId="0" fontId="47" fillId="0" borderId="0" xfId="0" applyFont="1" applyAlignment="1">
      <alignment horizontal="left" vertical="center" readingOrder="1"/>
    </xf>
    <xf numFmtId="0" fontId="13" fillId="0" borderId="0" xfId="1" applyFont="1" applyFill="1" applyAlignment="1">
      <alignment horizontal="left"/>
    </xf>
    <xf numFmtId="0" fontId="15" fillId="0" borderId="0" xfId="0" applyFont="1" applyFill="1" applyAlignment="1">
      <alignment vertical="center"/>
    </xf>
    <xf numFmtId="0" fontId="11" fillId="0" borderId="0" xfId="0" applyFont="1" applyFill="1" applyAlignment="1">
      <alignment vertical="center"/>
    </xf>
    <xf numFmtId="0" fontId="16" fillId="0" borderId="1" xfId="1" applyFont="1" applyFill="1" applyBorder="1" applyAlignment="1">
      <alignment horizontal="center" vertical="center"/>
    </xf>
    <xf numFmtId="0" fontId="17" fillId="9" borderId="1" xfId="1" applyFont="1" applyFill="1" applyBorder="1" applyAlignment="1">
      <alignment horizontal="center" wrapText="1"/>
    </xf>
    <xf numFmtId="3" fontId="16" fillId="0" borderId="14" xfId="0" applyNumberFormat="1" applyFont="1" applyBorder="1" applyAlignment="1">
      <alignment horizontal="center" vertical="center"/>
    </xf>
    <xf numFmtId="3" fontId="16" fillId="0" borderId="14" xfId="0" applyNumberFormat="1" applyFont="1" applyFill="1" applyBorder="1" applyAlignment="1">
      <alignment horizontal="center" vertical="center" wrapText="1"/>
    </xf>
    <xf numFmtId="0" fontId="16" fillId="0" borderId="15" xfId="1" applyFont="1" applyBorder="1" applyAlignment="1">
      <alignment horizontal="center" vertical="center"/>
    </xf>
    <xf numFmtId="0" fontId="16" fillId="0" borderId="15"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15" xfId="1" applyFont="1" applyFill="1" applyBorder="1" applyAlignment="1">
      <alignment horizontal="center" vertical="center" wrapText="1"/>
    </xf>
    <xf numFmtId="3" fontId="16" fillId="0" borderId="16" xfId="1" applyNumberFormat="1" applyFont="1" applyBorder="1" applyAlignment="1">
      <alignment horizontal="center" vertical="center"/>
    </xf>
    <xf numFmtId="3" fontId="16" fillId="0" borderId="14" xfId="1" applyNumberFormat="1" applyFont="1" applyBorder="1" applyAlignment="1">
      <alignment horizontal="center" vertical="center"/>
    </xf>
    <xf numFmtId="3" fontId="16" fillId="0" borderId="15" xfId="1" applyNumberFormat="1" applyFont="1" applyBorder="1" applyAlignment="1">
      <alignment horizontal="center" vertical="center"/>
    </xf>
    <xf numFmtId="3" fontId="16" fillId="0" borderId="15" xfId="1" applyNumberFormat="1" applyFont="1" applyFill="1" applyBorder="1" applyAlignment="1">
      <alignment horizontal="center" vertical="center"/>
    </xf>
    <xf numFmtId="3" fontId="16" fillId="0" borderId="14" xfId="1" applyNumberFormat="1" applyFont="1" applyFill="1" applyBorder="1" applyAlignment="1">
      <alignment horizontal="center" vertical="center"/>
    </xf>
    <xf numFmtId="3" fontId="23" fillId="0" borderId="2" xfId="0" applyNumberFormat="1" applyFont="1" applyBorder="1" applyAlignment="1">
      <alignment vertical="center"/>
    </xf>
    <xf numFmtId="3" fontId="17" fillId="0" borderId="0" xfId="1" applyNumberFormat="1" applyFont="1" applyFill="1" applyBorder="1" applyAlignment="1">
      <alignment horizontal="left" vertical="center" wrapText="1"/>
    </xf>
    <xf numFmtId="3" fontId="23" fillId="0" borderId="0" xfId="0" applyNumberFormat="1" applyFont="1" applyBorder="1" applyAlignment="1">
      <alignment horizontal="center" vertical="center"/>
    </xf>
    <xf numFmtId="3" fontId="16" fillId="0" borderId="12" xfId="0" applyNumberFormat="1" applyFont="1" applyFill="1" applyBorder="1" applyAlignment="1">
      <alignment horizontal="center" vertical="center" wrapText="1"/>
    </xf>
    <xf numFmtId="3" fontId="16" fillId="0" borderId="7" xfId="0" applyNumberFormat="1" applyFont="1" applyBorder="1" applyAlignment="1">
      <alignment horizontal="center" vertical="center"/>
    </xf>
    <xf numFmtId="3" fontId="17" fillId="0" borderId="0" xfId="0" applyNumberFormat="1" applyFont="1" applyBorder="1" applyAlignment="1">
      <alignment horizontal="center" vertical="center"/>
    </xf>
    <xf numFmtId="3" fontId="23" fillId="0" borderId="0" xfId="0" applyNumberFormat="1" applyFont="1" applyBorder="1" applyAlignment="1">
      <alignment horizontal="center"/>
    </xf>
    <xf numFmtId="3" fontId="16" fillId="0" borderId="8" xfId="0" applyNumberFormat="1" applyFont="1" applyFill="1" applyBorder="1" applyAlignment="1">
      <alignment horizontal="center" vertical="center"/>
    </xf>
    <xf numFmtId="3" fontId="23" fillId="0" borderId="0" xfId="1" applyNumberFormat="1" applyFont="1" applyBorder="1" applyAlignment="1">
      <alignment horizontal="center"/>
    </xf>
    <xf numFmtId="3" fontId="17" fillId="0" borderId="2" xfId="1" applyNumberFormat="1" applyFont="1" applyFill="1" applyBorder="1" applyAlignment="1">
      <alignment vertical="top"/>
    </xf>
    <xf numFmtId="3" fontId="17" fillId="0" borderId="0" xfId="1" applyNumberFormat="1" applyFont="1" applyFill="1" applyBorder="1" applyAlignment="1">
      <alignment horizontal="left" vertical="top" wrapText="1"/>
    </xf>
    <xf numFmtId="3" fontId="14" fillId="0" borderId="0" xfId="1" applyNumberFormat="1" applyFont="1" applyBorder="1" applyAlignment="1">
      <alignment horizontal="center" vertical="center"/>
    </xf>
    <xf numFmtId="3" fontId="16" fillId="0" borderId="14" xfId="0" applyNumberFormat="1" applyFont="1" applyBorder="1" applyAlignment="1">
      <alignment horizontal="center" vertical="center"/>
    </xf>
    <xf numFmtId="0" fontId="16" fillId="0" borderId="14" xfId="1" applyFont="1" applyFill="1" applyBorder="1" applyAlignment="1">
      <alignment horizontal="center" vertical="center"/>
    </xf>
    <xf numFmtId="0" fontId="16" fillId="0" borderId="14" xfId="1" applyFont="1" applyFill="1" applyBorder="1" applyAlignment="1">
      <alignment horizontal="center" vertical="center"/>
    </xf>
    <xf numFmtId="3" fontId="16" fillId="0" borderId="14" xfId="1" applyNumberFormat="1" applyFont="1" applyFill="1" applyBorder="1" applyAlignment="1">
      <alignment horizontal="center" vertical="center"/>
    </xf>
    <xf numFmtId="0" fontId="24" fillId="0" borderId="1" xfId="0" applyFont="1" applyBorder="1" applyAlignment="1">
      <alignment horizontal="center" vertical="center" wrapText="1"/>
    </xf>
    <xf numFmtId="0" fontId="16" fillId="0" borderId="14" xfId="1" applyFont="1" applyFill="1" applyBorder="1" applyAlignment="1">
      <alignment horizontal="center" vertical="center"/>
    </xf>
    <xf numFmtId="3" fontId="17" fillId="0" borderId="42" xfId="1" applyNumberFormat="1" applyFont="1" applyFill="1" applyBorder="1" applyAlignment="1">
      <alignment horizontal="left" vertical="center" wrapText="1"/>
    </xf>
    <xf numFmtId="3" fontId="17" fillId="0" borderId="38" xfId="1" applyNumberFormat="1" applyFont="1" applyFill="1" applyBorder="1" applyAlignment="1">
      <alignment vertical="top"/>
    </xf>
    <xf numFmtId="3" fontId="17" fillId="0" borderId="42" xfId="1" applyNumberFormat="1" applyFont="1" applyFill="1" applyBorder="1" applyAlignment="1">
      <alignment horizontal="left" vertical="top" wrapText="1"/>
    </xf>
    <xf numFmtId="0" fontId="13" fillId="0" borderId="13" xfId="1" applyFont="1" applyFill="1" applyBorder="1" applyAlignment="1">
      <alignment horizontal="left" vertical="center"/>
    </xf>
    <xf numFmtId="0" fontId="13" fillId="0" borderId="4" xfId="1" applyFont="1" applyFill="1" applyBorder="1" applyAlignment="1">
      <alignment horizontal="left" vertical="center"/>
    </xf>
    <xf numFmtId="0" fontId="13" fillId="0" borderId="28" xfId="1" applyFont="1" applyFill="1" applyBorder="1" applyAlignment="1">
      <alignment horizontal="left" vertical="center"/>
    </xf>
    <xf numFmtId="3" fontId="16" fillId="2" borderId="8" xfId="0" applyNumberFormat="1" applyFont="1" applyFill="1" applyBorder="1" applyAlignment="1">
      <alignment horizontal="center" vertical="center"/>
    </xf>
    <xf numFmtId="0" fontId="13" fillId="0" borderId="5" xfId="1" applyFont="1" applyBorder="1" applyAlignment="1">
      <alignment horizontal="center" vertical="center"/>
    </xf>
    <xf numFmtId="0" fontId="13" fillId="0" borderId="4" xfId="1" applyFont="1" applyBorder="1" applyAlignment="1">
      <alignment horizontal="center" vertical="center"/>
    </xf>
    <xf numFmtId="0" fontId="13" fillId="0" borderId="1" xfId="1" applyFont="1" applyBorder="1" applyAlignment="1">
      <alignment horizontal="center" vertical="center"/>
    </xf>
    <xf numFmtId="0" fontId="14" fillId="3" borderId="21" xfId="1" applyFont="1" applyFill="1" applyBorder="1" applyAlignment="1">
      <alignment horizontal="center" vertical="center"/>
    </xf>
    <xf numFmtId="0" fontId="14" fillId="3" borderId="22" xfId="1" applyFont="1" applyFill="1" applyBorder="1" applyAlignment="1">
      <alignment horizontal="center" vertical="center"/>
    </xf>
    <xf numFmtId="0" fontId="13" fillId="0" borderId="0" xfId="1" applyFont="1" applyBorder="1" applyAlignment="1">
      <alignment horizontal="center" vertical="center"/>
    </xf>
    <xf numFmtId="0" fontId="13" fillId="0" borderId="0" xfId="1" applyFont="1" applyBorder="1" applyAlignment="1">
      <alignment horizontal="center" vertical="center" wrapText="1"/>
    </xf>
    <xf numFmtId="0" fontId="14" fillId="0" borderId="40" xfId="1" applyFont="1" applyBorder="1" applyAlignment="1">
      <alignment horizontal="center" vertical="center"/>
    </xf>
    <xf numFmtId="0" fontId="13" fillId="0" borderId="4" xfId="1" applyFont="1" applyFill="1" applyBorder="1" applyAlignment="1">
      <alignment horizontal="center" vertical="center"/>
    </xf>
    <xf numFmtId="0" fontId="13" fillId="0" borderId="28" xfId="1" applyFont="1" applyFill="1" applyBorder="1" applyAlignment="1">
      <alignment horizontal="center" vertical="center"/>
    </xf>
    <xf numFmtId="0" fontId="13" fillId="0" borderId="31" xfId="1" applyFont="1" applyFill="1" applyBorder="1" applyAlignment="1">
      <alignment horizontal="left" vertical="center"/>
    </xf>
    <xf numFmtId="2" fontId="13" fillId="0" borderId="36" xfId="1" applyNumberFormat="1" applyFont="1" applyFill="1" applyBorder="1" applyAlignment="1">
      <alignment horizontal="left" vertical="center"/>
    </xf>
    <xf numFmtId="0" fontId="13" fillId="0" borderId="27" xfId="1" applyFont="1" applyFill="1" applyBorder="1" applyAlignment="1">
      <alignment vertical="center"/>
    </xf>
    <xf numFmtId="0" fontId="13" fillId="0" borderId="13" xfId="1" applyFont="1" applyFill="1" applyBorder="1" applyAlignment="1">
      <alignment horizontal="center" vertical="center"/>
    </xf>
    <xf numFmtId="0" fontId="13" fillId="0" borderId="10" xfId="1" applyFont="1" applyFill="1" applyBorder="1" applyAlignment="1">
      <alignment horizontal="center" vertical="center"/>
    </xf>
    <xf numFmtId="0" fontId="22" fillId="0" borderId="0" xfId="1" applyFont="1"/>
    <xf numFmtId="0" fontId="14" fillId="3" borderId="7" xfId="1" applyFont="1" applyFill="1" applyBorder="1" applyAlignment="1">
      <alignment horizontal="center" vertical="center"/>
    </xf>
    <xf numFmtId="0" fontId="14" fillId="3" borderId="32" xfId="1" applyFont="1" applyFill="1" applyBorder="1" applyAlignment="1">
      <alignment horizontal="center" vertical="center" wrapText="1"/>
    </xf>
    <xf numFmtId="0" fontId="14" fillId="3" borderId="20" xfId="1" applyFont="1" applyFill="1" applyBorder="1" applyAlignment="1">
      <alignment horizontal="center" vertical="center"/>
    </xf>
    <xf numFmtId="0" fontId="13" fillId="0" borderId="18" xfId="1" applyFont="1" applyBorder="1" applyAlignment="1">
      <alignment horizontal="center" vertical="center"/>
    </xf>
    <xf numFmtId="0" fontId="48" fillId="0" borderId="0" xfId="1" applyFont="1" applyAlignment="1">
      <alignment horizontal="left" vertical="center" indent="4"/>
    </xf>
    <xf numFmtId="0" fontId="13" fillId="0" borderId="6" xfId="1" applyFont="1" applyBorder="1" applyAlignment="1">
      <alignment horizontal="center" vertical="center"/>
    </xf>
    <xf numFmtId="0" fontId="48" fillId="0" borderId="0" xfId="1" applyFont="1" applyAlignment="1">
      <alignment vertical="center"/>
    </xf>
    <xf numFmtId="0" fontId="13" fillId="0" borderId="9" xfId="1" applyFont="1" applyBorder="1" applyAlignment="1">
      <alignment horizontal="center" vertical="center"/>
    </xf>
    <xf numFmtId="0" fontId="48" fillId="0" borderId="0" xfId="1" applyFont="1"/>
    <xf numFmtId="0" fontId="14" fillId="3" borderId="50" xfId="1" applyFont="1" applyFill="1" applyBorder="1" applyAlignment="1">
      <alignment horizontal="center" vertical="center"/>
    </xf>
    <xf numFmtId="0" fontId="14" fillId="3" borderId="48" xfId="1" applyFont="1" applyFill="1" applyBorder="1" applyAlignment="1">
      <alignment horizontal="center" vertical="center" wrapText="1"/>
    </xf>
    <xf numFmtId="0" fontId="14" fillId="3" borderId="48" xfId="1" applyFont="1" applyFill="1" applyBorder="1" applyAlignment="1">
      <alignment horizontal="center" vertical="center"/>
    </xf>
    <xf numFmtId="0" fontId="13" fillId="0" borderId="29" xfId="1" applyFont="1" applyBorder="1" applyAlignment="1">
      <alignment horizontal="center"/>
    </xf>
    <xf numFmtId="0" fontId="13" fillId="0" borderId="1" xfId="1" applyFont="1" applyBorder="1" applyAlignment="1">
      <alignment horizontal="center"/>
    </xf>
    <xf numFmtId="0" fontId="13" fillId="0" borderId="0" xfId="1" applyFill="1" applyBorder="1" applyAlignment="1">
      <alignment horizontal="center" vertical="center"/>
    </xf>
    <xf numFmtId="0" fontId="13" fillId="0" borderId="0" xfId="1" applyFill="1" applyBorder="1" applyAlignment="1">
      <alignment vertical="center"/>
    </xf>
    <xf numFmtId="0" fontId="13" fillId="0" borderId="0" xfId="1" applyFont="1" applyFill="1" applyBorder="1" applyAlignment="1">
      <alignment horizontal="center"/>
    </xf>
    <xf numFmtId="0" fontId="13" fillId="0" borderId="0" xfId="1" applyFill="1" applyBorder="1"/>
    <xf numFmtId="0" fontId="13" fillId="0" borderId="29" xfId="1" applyFont="1" applyFill="1" applyBorder="1" applyAlignment="1">
      <alignment horizontal="center"/>
    </xf>
    <xf numFmtId="0" fontId="13" fillId="0" borderId="0" xfId="1" applyFill="1"/>
    <xf numFmtId="0" fontId="13" fillId="0" borderId="1" xfId="1" applyFont="1" applyFill="1" applyBorder="1" applyAlignment="1">
      <alignment horizontal="center"/>
    </xf>
    <xf numFmtId="0" fontId="14" fillId="3" borderId="23" xfId="1" applyFont="1" applyFill="1" applyBorder="1" applyAlignment="1">
      <alignment horizontal="center" vertical="center"/>
    </xf>
    <xf numFmtId="0" fontId="14" fillId="3" borderId="20" xfId="1" applyFont="1" applyFill="1" applyBorder="1" applyAlignment="1">
      <alignment horizontal="center" vertical="center" wrapText="1"/>
    </xf>
    <xf numFmtId="0" fontId="14" fillId="3" borderId="32" xfId="1" applyFont="1" applyFill="1" applyBorder="1" applyAlignment="1">
      <alignment horizontal="center" vertical="center"/>
    </xf>
    <xf numFmtId="0" fontId="13" fillId="0" borderId="17" xfId="1" applyFont="1" applyBorder="1" applyAlignment="1">
      <alignment horizontal="center" vertical="center"/>
    </xf>
    <xf numFmtId="0" fontId="13" fillId="0" borderId="33" xfId="1" applyBorder="1"/>
    <xf numFmtId="0" fontId="13" fillId="0" borderId="12" xfId="1" applyFont="1" applyFill="1" applyBorder="1" applyAlignment="1">
      <alignment horizontal="center" vertical="center"/>
    </xf>
    <xf numFmtId="0" fontId="13" fillId="0" borderId="0" xfId="1" applyBorder="1" applyAlignment="1">
      <alignment horizontal="center"/>
    </xf>
    <xf numFmtId="15" fontId="13" fillId="0" borderId="12" xfId="1" applyNumberFormat="1" applyFont="1" applyBorder="1" applyAlignment="1">
      <alignment horizontal="center" vertical="center"/>
    </xf>
    <xf numFmtId="0" fontId="13" fillId="0" borderId="6" xfId="1" applyBorder="1"/>
    <xf numFmtId="15" fontId="14" fillId="0" borderId="14" xfId="1" applyNumberFormat="1" applyFont="1" applyBorder="1" applyAlignment="1">
      <alignment horizontal="center" vertical="center" wrapText="1"/>
    </xf>
    <xf numFmtId="0" fontId="13" fillId="0" borderId="14" xfId="1" applyFont="1" applyBorder="1" applyAlignment="1">
      <alignment horizontal="center" vertical="center"/>
    </xf>
    <xf numFmtId="15" fontId="13" fillId="0" borderId="8" xfId="1" applyNumberFormat="1" applyFont="1" applyBorder="1" applyAlignment="1">
      <alignment horizontal="center" vertical="center"/>
    </xf>
    <xf numFmtId="15" fontId="13" fillId="0" borderId="0" xfId="1" applyNumberFormat="1" applyFont="1" applyBorder="1" applyAlignment="1">
      <alignment horizontal="center" vertical="center"/>
    </xf>
    <xf numFmtId="0" fontId="22" fillId="5" borderId="0" xfId="1" applyFont="1" applyFill="1"/>
    <xf numFmtId="0" fontId="13" fillId="5" borderId="0" xfId="1" applyFill="1"/>
    <xf numFmtId="0" fontId="14" fillId="3" borderId="55" xfId="1" applyFont="1" applyFill="1" applyBorder="1" applyAlignment="1">
      <alignment horizontal="center" vertical="center"/>
    </xf>
    <xf numFmtId="0" fontId="13" fillId="0" borderId="6" xfId="1" applyFont="1" applyBorder="1" applyAlignment="1">
      <alignment horizontal="center"/>
    </xf>
    <xf numFmtId="0" fontId="13" fillId="0" borderId="4" xfId="1" applyFont="1" applyBorder="1" applyAlignment="1">
      <alignment horizontal="center"/>
    </xf>
    <xf numFmtId="0" fontId="48" fillId="0" borderId="41" xfId="1" applyFont="1" applyBorder="1" applyAlignment="1">
      <alignment vertical="center" wrapText="1"/>
    </xf>
    <xf numFmtId="0" fontId="13" fillId="0" borderId="4" xfId="1" applyFont="1" applyFill="1" applyBorder="1" applyAlignment="1">
      <alignment horizontal="center"/>
    </xf>
    <xf numFmtId="0" fontId="13" fillId="0" borderId="9" xfId="1" applyFont="1" applyBorder="1" applyAlignment="1">
      <alignment horizontal="center"/>
    </xf>
    <xf numFmtId="0" fontId="14" fillId="3" borderId="67" xfId="1" applyFont="1" applyFill="1" applyBorder="1" applyAlignment="1">
      <alignment horizontal="center" vertical="center" wrapText="1"/>
    </xf>
    <xf numFmtId="0" fontId="13" fillId="0" borderId="12" xfId="1" applyFont="1" applyBorder="1" applyAlignment="1">
      <alignment horizontal="center" vertical="center"/>
    </xf>
    <xf numFmtId="0" fontId="14" fillId="0" borderId="5" xfId="1" applyFont="1" applyBorder="1" applyAlignment="1">
      <alignment horizontal="center" vertical="center"/>
    </xf>
    <xf numFmtId="0" fontId="13" fillId="0" borderId="5" xfId="1" applyFont="1" applyBorder="1" applyAlignment="1">
      <alignment horizontal="center" vertical="center" wrapText="1"/>
    </xf>
    <xf numFmtId="0" fontId="13" fillId="0" borderId="15" xfId="1" applyFont="1" applyBorder="1" applyAlignment="1">
      <alignment horizontal="center" vertical="center"/>
    </xf>
    <xf numFmtId="0" fontId="13" fillId="0" borderId="38" xfId="1" applyFont="1" applyBorder="1" applyAlignment="1">
      <alignment horizontal="center" vertical="center" wrapText="1"/>
    </xf>
    <xf numFmtId="0" fontId="13" fillId="0" borderId="8" xfId="1" applyFont="1" applyBorder="1" applyAlignment="1">
      <alignment horizontal="center" vertical="center"/>
    </xf>
    <xf numFmtId="0" fontId="13" fillId="0" borderId="32" xfId="1" applyFont="1" applyBorder="1" applyAlignment="1">
      <alignment horizontal="center" vertical="center"/>
    </xf>
    <xf numFmtId="0" fontId="13" fillId="0" borderId="66" xfId="1" applyFont="1" applyBorder="1" applyAlignment="1">
      <alignment horizontal="center" vertical="center"/>
    </xf>
    <xf numFmtId="0" fontId="13" fillId="0" borderId="25" xfId="1" applyBorder="1" applyAlignment="1">
      <alignment horizontal="center" vertical="center"/>
    </xf>
    <xf numFmtId="0" fontId="13" fillId="0" borderId="14" xfId="1" applyBorder="1" applyAlignment="1">
      <alignment horizontal="center" vertical="center"/>
    </xf>
    <xf numFmtId="0" fontId="13" fillId="0" borderId="31" xfId="1" applyBorder="1" applyAlignment="1">
      <alignment horizontal="center" vertical="center"/>
    </xf>
    <xf numFmtId="0" fontId="13" fillId="0" borderId="13" xfId="1" applyFont="1" applyBorder="1" applyAlignment="1">
      <alignment horizontal="center" vertical="center"/>
    </xf>
    <xf numFmtId="0" fontId="13" fillId="0" borderId="28" xfId="1" applyFont="1" applyBorder="1" applyAlignment="1">
      <alignment horizontal="center" vertical="center"/>
    </xf>
    <xf numFmtId="0" fontId="13" fillId="0" borderId="28" xfId="1" applyFont="1" applyFill="1" applyBorder="1" applyAlignment="1">
      <alignment horizontal="center" vertical="center" wrapText="1"/>
    </xf>
    <xf numFmtId="0" fontId="13" fillId="0" borderId="8" xfId="1" applyFont="1" applyFill="1" applyBorder="1" applyAlignment="1">
      <alignment horizontal="center" vertical="center"/>
    </xf>
    <xf numFmtId="0" fontId="13" fillId="0" borderId="27" xfId="1" applyFont="1" applyFill="1" applyBorder="1" applyAlignment="1">
      <alignment horizontal="center" vertical="center" wrapText="1"/>
    </xf>
    <xf numFmtId="0" fontId="11" fillId="10" borderId="4" xfId="12" applyFont="1" applyFill="1" applyBorder="1" applyAlignment="1">
      <alignment horizontal="center" vertical="center" wrapText="1"/>
    </xf>
    <xf numFmtId="0" fontId="13" fillId="10" borderId="12" xfId="12" applyFont="1" applyFill="1" applyBorder="1" applyAlignment="1">
      <alignment horizontal="center" vertical="center" wrapText="1"/>
    </xf>
    <xf numFmtId="0" fontId="15" fillId="10" borderId="11" xfId="12" applyFont="1" applyFill="1" applyBorder="1" applyAlignment="1">
      <alignment horizontal="center" vertical="center" wrapText="1"/>
    </xf>
    <xf numFmtId="0" fontId="11" fillId="10" borderId="12" xfId="12" applyFont="1" applyFill="1" applyBorder="1" applyAlignment="1">
      <alignment horizontal="center" vertical="center"/>
    </xf>
    <xf numFmtId="0" fontId="14" fillId="10" borderId="12" xfId="12" applyFont="1" applyFill="1" applyBorder="1" applyAlignment="1">
      <alignment horizontal="center" vertical="center"/>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5" xfId="1" applyFont="1" applyFill="1" applyBorder="1" applyAlignment="1">
      <alignment horizontal="center" vertical="center"/>
    </xf>
    <xf numFmtId="0" fontId="15" fillId="0" borderId="37" xfId="12" applyFont="1" applyFill="1" applyBorder="1" applyAlignment="1">
      <alignment horizontal="center" vertical="center" wrapText="1"/>
    </xf>
    <xf numFmtId="0" fontId="15" fillId="0" borderId="2" xfId="12" applyFont="1" applyFill="1" applyBorder="1" applyAlignment="1">
      <alignment horizontal="center" vertical="center" wrapText="1"/>
    </xf>
    <xf numFmtId="0" fontId="15" fillId="0" borderId="38" xfId="12" applyFont="1" applyFill="1" applyBorder="1" applyAlignment="1">
      <alignment horizontal="center" vertical="center" wrapText="1"/>
    </xf>
    <xf numFmtId="0" fontId="15" fillId="0" borderId="41" xfId="12" applyFont="1" applyFill="1" applyBorder="1" applyAlignment="1">
      <alignment horizontal="center" vertical="center" wrapText="1"/>
    </xf>
    <xf numFmtId="0" fontId="15" fillId="0" borderId="0" xfId="12" applyFont="1" applyFill="1" applyBorder="1" applyAlignment="1">
      <alignment horizontal="center" vertical="center" wrapText="1"/>
    </xf>
    <xf numFmtId="0" fontId="15" fillId="0" borderId="42" xfId="12" applyFont="1" applyFill="1" applyBorder="1" applyAlignment="1">
      <alignment horizontal="center" vertical="center" wrapText="1"/>
    </xf>
    <xf numFmtId="0" fontId="15" fillId="0" borderId="39" xfId="12" applyFont="1" applyFill="1" applyBorder="1" applyAlignment="1">
      <alignment horizontal="center" vertical="center" wrapText="1"/>
    </xf>
    <xf numFmtId="0" fontId="15" fillId="0" borderId="6" xfId="12" applyFont="1" applyFill="1" applyBorder="1" applyAlignment="1">
      <alignment horizontal="center" vertical="center" wrapText="1"/>
    </xf>
    <xf numFmtId="0" fontId="15" fillId="0" borderId="40" xfId="12" applyFont="1" applyFill="1" applyBorder="1" applyAlignment="1">
      <alignment horizontal="center" vertical="center" wrapText="1"/>
    </xf>
    <xf numFmtId="164" fontId="13" fillId="0" borderId="3" xfId="13" applyNumberFormat="1" applyFont="1" applyFill="1" applyBorder="1" applyAlignment="1">
      <alignment horizontal="center" vertical="center"/>
    </xf>
    <xf numFmtId="164" fontId="13" fillId="0" borderId="4" xfId="13" applyNumberFormat="1" applyFont="1" applyFill="1" applyBorder="1" applyAlignment="1">
      <alignment horizontal="center" vertical="center"/>
    </xf>
    <xf numFmtId="164" fontId="13" fillId="0" borderId="5" xfId="13" applyNumberFormat="1" applyFont="1" applyFill="1" applyBorder="1" applyAlignment="1">
      <alignment horizontal="center" vertical="center"/>
    </xf>
    <xf numFmtId="0" fontId="11" fillId="0" borderId="37"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38" xfId="1" applyFont="1" applyFill="1" applyBorder="1" applyAlignment="1">
      <alignment horizontal="center" vertical="center"/>
    </xf>
    <xf numFmtId="0" fontId="11" fillId="0" borderId="39"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40" xfId="1" applyFont="1" applyFill="1" applyBorder="1" applyAlignment="1">
      <alignment horizontal="center" vertical="center"/>
    </xf>
    <xf numFmtId="15" fontId="11" fillId="0" borderId="3" xfId="1" applyNumberFormat="1" applyFont="1" applyFill="1" applyBorder="1" applyAlignment="1">
      <alignment horizontal="center" vertical="center"/>
    </xf>
    <xf numFmtId="15" fontId="11" fillId="0" borderId="4" xfId="1" applyNumberFormat="1" applyFont="1" applyFill="1" applyBorder="1" applyAlignment="1">
      <alignment horizontal="center" vertical="center"/>
    </xf>
    <xf numFmtId="15" fontId="11" fillId="0" borderId="5" xfId="1" applyNumberFormat="1" applyFont="1" applyFill="1" applyBorder="1" applyAlignment="1">
      <alignment horizontal="center" vertical="center"/>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41"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42" xfId="1" applyFont="1" applyFill="1" applyBorder="1" applyAlignment="1">
      <alignment horizontal="center" vertical="center"/>
    </xf>
    <xf numFmtId="0" fontId="11" fillId="0" borderId="37"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38" xfId="1" applyFont="1" applyFill="1" applyBorder="1" applyAlignment="1">
      <alignment horizontal="center" vertical="center" wrapText="1"/>
    </xf>
    <xf numFmtId="0" fontId="11" fillId="0" borderId="4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42" xfId="1" applyFont="1" applyFill="1" applyBorder="1" applyAlignment="1">
      <alignment horizontal="center" vertical="center" wrapText="1"/>
    </xf>
    <xf numFmtId="0" fontId="11" fillId="0" borderId="39"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40" xfId="1" applyFont="1" applyFill="1" applyBorder="1" applyAlignment="1">
      <alignment horizontal="center" vertical="center" wrapText="1"/>
    </xf>
    <xf numFmtId="0" fontId="11" fillId="0" borderId="3" xfId="1" quotePrefix="1" applyFont="1" applyFill="1" applyBorder="1" applyAlignment="1">
      <alignment horizontal="center" vertical="center" wrapText="1"/>
    </xf>
    <xf numFmtId="0" fontId="11" fillId="0" borderId="4" xfId="1" quotePrefix="1" applyFont="1" applyFill="1" applyBorder="1" applyAlignment="1">
      <alignment horizontal="center" vertical="center" wrapText="1"/>
    </xf>
    <xf numFmtId="0" fontId="11" fillId="0" borderId="5" xfId="1" quotePrefix="1" applyFont="1" applyFill="1" applyBorder="1" applyAlignment="1">
      <alignment horizontal="center" vertical="center" wrapText="1"/>
    </xf>
    <xf numFmtId="0" fontId="11" fillId="0" borderId="37" xfId="1" quotePrefix="1" applyFont="1" applyFill="1" applyBorder="1" applyAlignment="1">
      <alignment horizontal="center" vertical="center"/>
    </xf>
    <xf numFmtId="0" fontId="11" fillId="0" borderId="2" xfId="1" quotePrefix="1" applyFont="1" applyFill="1" applyBorder="1" applyAlignment="1">
      <alignment horizontal="center" vertical="center"/>
    </xf>
    <xf numFmtId="0" fontId="11" fillId="0" borderId="38" xfId="1" quotePrefix="1" applyFont="1" applyFill="1" applyBorder="1" applyAlignment="1">
      <alignment horizontal="center" vertical="center"/>
    </xf>
    <xf numFmtId="0" fontId="11" fillId="0" borderId="39" xfId="1" quotePrefix="1" applyFont="1" applyFill="1" applyBorder="1" applyAlignment="1">
      <alignment horizontal="center" vertical="center"/>
    </xf>
    <xf numFmtId="0" fontId="11" fillId="0" borderId="6" xfId="1" quotePrefix="1" applyFont="1" applyFill="1" applyBorder="1" applyAlignment="1">
      <alignment horizontal="center" vertical="center"/>
    </xf>
    <xf numFmtId="0" fontId="11" fillId="0" borderId="40" xfId="1" quotePrefix="1" applyFont="1" applyFill="1" applyBorder="1" applyAlignment="1">
      <alignment horizontal="center" vertical="center"/>
    </xf>
    <xf numFmtId="0" fontId="11" fillId="0" borderId="1" xfId="1" applyFont="1" applyFill="1" applyBorder="1" applyAlignment="1">
      <alignment horizontal="center" vertical="center"/>
    </xf>
    <xf numFmtId="0" fontId="15" fillId="3" borderId="1" xfId="1" applyFont="1" applyFill="1" applyBorder="1" applyAlignment="1">
      <alignment horizontal="center" vertical="center" wrapText="1"/>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5" xfId="1" applyFont="1" applyFill="1" applyBorder="1" applyAlignment="1">
      <alignment horizontal="center" vertical="center"/>
    </xf>
    <xf numFmtId="0" fontId="15" fillId="3" borderId="3"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5" fillId="3" borderId="5" xfId="1" applyFont="1" applyFill="1" applyBorder="1" applyAlignment="1">
      <alignment horizontal="center" vertical="center" wrapText="1"/>
    </xf>
    <xf numFmtId="0" fontId="11" fillId="10" borderId="3" xfId="1" applyFont="1" applyFill="1" applyBorder="1" applyAlignment="1">
      <alignment horizontal="center" vertical="center" wrapText="1"/>
    </xf>
    <xf numFmtId="0" fontId="11" fillId="10" borderId="4" xfId="1" applyFont="1" applyFill="1" applyBorder="1" applyAlignment="1">
      <alignment horizontal="center" vertical="center" wrapText="1"/>
    </xf>
    <xf numFmtId="0" fontId="11" fillId="10" borderId="5" xfId="1" applyFont="1" applyFill="1" applyBorder="1" applyAlignment="1">
      <alignment horizontal="center" vertical="center" wrapText="1"/>
    </xf>
    <xf numFmtId="0" fontId="11" fillId="10" borderId="3" xfId="1" applyFont="1" applyFill="1" applyBorder="1" applyAlignment="1">
      <alignment horizontal="center" vertical="center"/>
    </xf>
    <xf numFmtId="0" fontId="11" fillId="10" borderId="4" xfId="1" applyFont="1" applyFill="1" applyBorder="1" applyAlignment="1">
      <alignment horizontal="center" vertical="center"/>
    </xf>
    <xf numFmtId="0" fontId="11" fillId="10" borderId="5" xfId="1" applyFont="1" applyFill="1" applyBorder="1" applyAlignment="1">
      <alignment horizontal="center" vertical="center"/>
    </xf>
    <xf numFmtId="0" fontId="11" fillId="0" borderId="3" xfId="1" applyFont="1" applyBorder="1" applyAlignment="1">
      <alignment horizontal="center"/>
    </xf>
    <xf numFmtId="0" fontId="11" fillId="0" borderId="4" xfId="1" applyFont="1" applyBorder="1" applyAlignment="1">
      <alignment horizontal="center"/>
    </xf>
    <xf numFmtId="0" fontId="11" fillId="0" borderId="5" xfId="1" applyFont="1" applyBorder="1" applyAlignment="1">
      <alignment horizontal="center"/>
    </xf>
    <xf numFmtId="0" fontId="13" fillId="0" borderId="1" xfId="1" applyFont="1" applyFill="1" applyBorder="1" applyAlignment="1">
      <alignment horizontal="center" vertical="center"/>
    </xf>
    <xf numFmtId="43" fontId="14" fillId="3" borderId="3" xfId="13" applyFont="1" applyFill="1" applyBorder="1" applyAlignment="1">
      <alignment horizontal="center" vertical="center"/>
    </xf>
    <xf numFmtId="43" fontId="14" fillId="3" borderId="4" xfId="13" applyFont="1" applyFill="1" applyBorder="1" applyAlignment="1">
      <alignment horizontal="center" vertical="center"/>
    </xf>
    <xf numFmtId="43" fontId="14" fillId="3" borderId="5" xfId="13" applyFont="1" applyFill="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4" fillId="3" borderId="21" xfId="1" applyFont="1" applyFill="1" applyBorder="1" applyAlignment="1">
      <alignment horizontal="center" vertical="center"/>
    </xf>
    <xf numFmtId="0" fontId="14" fillId="3" borderId="35" xfId="1" applyFont="1" applyFill="1" applyBorder="1" applyAlignment="1">
      <alignment horizontal="center" vertical="center"/>
    </xf>
    <xf numFmtId="0" fontId="11" fillId="0" borderId="3" xfId="1" applyFont="1" applyBorder="1" applyAlignment="1">
      <alignment horizontal="center" wrapText="1"/>
    </xf>
    <xf numFmtId="0" fontId="11" fillId="0" borderId="4" xfId="1" applyFont="1" applyBorder="1" applyAlignment="1">
      <alignment horizontal="center" wrapText="1"/>
    </xf>
    <xf numFmtId="0" fontId="11" fillId="0" borderId="5" xfId="1" applyFont="1" applyBorder="1" applyAlignment="1">
      <alignment horizontal="center" wrapText="1"/>
    </xf>
    <xf numFmtId="0" fontId="15" fillId="0" borderId="1" xfId="1" applyFont="1" applyBorder="1" applyAlignment="1">
      <alignment horizontal="center" vertical="center"/>
    </xf>
    <xf numFmtId="0" fontId="13" fillId="0" borderId="1" xfId="1"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8" borderId="3" xfId="0" applyFont="1" applyFill="1" applyBorder="1" applyAlignment="1">
      <alignment horizontal="center" vertical="center"/>
    </xf>
    <xf numFmtId="0" fontId="15" fillId="8" borderId="4" xfId="0" applyFont="1" applyFill="1" applyBorder="1" applyAlignment="1">
      <alignment horizontal="center" vertical="center"/>
    </xf>
    <xf numFmtId="0" fontId="15" fillId="8" borderId="5" xfId="0" applyFont="1" applyFill="1" applyBorder="1" applyAlignment="1">
      <alignment horizontal="center" vertical="center"/>
    </xf>
    <xf numFmtId="43" fontId="11" fillId="0" borderId="3" xfId="13" applyFont="1" applyBorder="1" applyAlignment="1">
      <alignment horizontal="center" vertical="center" wrapText="1"/>
    </xf>
    <xf numFmtId="43" fontId="11" fillId="0" borderId="4" xfId="13" applyFont="1" applyBorder="1" applyAlignment="1">
      <alignment horizontal="center" vertical="center" wrapText="1"/>
    </xf>
    <xf numFmtId="43" fontId="11" fillId="0" borderId="5" xfId="13"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4" fillId="3" borderId="22" xfId="1" applyFont="1" applyFill="1" applyBorder="1" applyAlignment="1">
      <alignment horizontal="center" vertical="center"/>
    </xf>
    <xf numFmtId="0" fontId="13" fillId="7" borderId="1" xfId="1" applyNumberFormat="1" applyFont="1" applyFill="1" applyBorder="1" applyAlignment="1">
      <alignment horizontal="center" vertical="center"/>
    </xf>
    <xf numFmtId="0" fontId="13" fillId="0" borderId="46" xfId="1" applyFont="1" applyFill="1" applyBorder="1" applyAlignment="1">
      <alignment horizontal="left" vertical="center"/>
    </xf>
    <xf numFmtId="0" fontId="13" fillId="0" borderId="44" xfId="1" applyFont="1" applyFill="1" applyBorder="1" applyAlignment="1">
      <alignment horizontal="left" vertical="center"/>
    </xf>
    <xf numFmtId="0" fontId="13" fillId="0" borderId="47" xfId="1" applyFont="1" applyFill="1" applyBorder="1" applyAlignment="1">
      <alignment horizontal="left" vertical="center"/>
    </xf>
    <xf numFmtId="0" fontId="13" fillId="0" borderId="45" xfId="1" applyFont="1" applyFill="1" applyBorder="1" applyAlignment="1">
      <alignment horizontal="left" vertical="center"/>
    </xf>
    <xf numFmtId="0" fontId="13" fillId="0" borderId="51" xfId="1" applyFont="1" applyFill="1" applyBorder="1" applyAlignment="1">
      <alignment horizontal="left" vertical="center"/>
    </xf>
    <xf numFmtId="0" fontId="13" fillId="0" borderId="1" xfId="1" applyFont="1" applyFill="1" applyBorder="1" applyAlignment="1">
      <alignment horizontal="left" vertical="center"/>
    </xf>
    <xf numFmtId="0" fontId="13" fillId="0" borderId="3" xfId="1" applyFont="1" applyFill="1" applyBorder="1" applyAlignment="1">
      <alignment horizontal="left" vertical="center"/>
    </xf>
    <xf numFmtId="0" fontId="13" fillId="0" borderId="13" xfId="1" applyFont="1" applyFill="1" applyBorder="1" applyAlignment="1">
      <alignment horizontal="left" vertical="center"/>
    </xf>
    <xf numFmtId="0" fontId="13" fillId="0" borderId="4" xfId="1" applyFont="1" applyFill="1" applyBorder="1" applyAlignment="1">
      <alignment horizontal="left" vertical="center"/>
    </xf>
    <xf numFmtId="0" fontId="13" fillId="0" borderId="28" xfId="1" applyFont="1" applyFill="1" applyBorder="1" applyAlignment="1">
      <alignment horizontal="left" vertical="center"/>
    </xf>
    <xf numFmtId="0" fontId="13" fillId="0" borderId="9"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27" xfId="1" applyFont="1" applyFill="1" applyBorder="1" applyAlignment="1">
      <alignment horizontal="center" vertical="center"/>
    </xf>
    <xf numFmtId="0" fontId="14" fillId="3" borderId="35" xfId="1" applyFont="1" applyFill="1" applyBorder="1" applyAlignment="1">
      <alignment horizontal="center" vertical="center" wrapText="1"/>
    </xf>
    <xf numFmtId="0" fontId="14" fillId="3" borderId="22" xfId="1" applyFont="1" applyFill="1" applyBorder="1" applyAlignment="1">
      <alignment horizontal="center" vertical="center" wrapText="1"/>
    </xf>
    <xf numFmtId="0" fontId="11" fillId="0" borderId="13" xfId="1" applyFont="1" applyFill="1" applyBorder="1" applyAlignment="1">
      <alignment horizontal="center" vertical="center"/>
    </xf>
    <xf numFmtId="0" fontId="11" fillId="0" borderId="28" xfId="1" applyFont="1" applyFill="1" applyBorder="1" applyAlignment="1">
      <alignment horizontal="center" vertical="center"/>
    </xf>
    <xf numFmtId="0" fontId="13" fillId="0" borderId="2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31" xfId="1" applyFont="1" applyFill="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30" fillId="0" borderId="50" xfId="1" applyFont="1" applyFill="1" applyBorder="1" applyAlignment="1">
      <alignment horizontal="left" vertical="center" wrapText="1"/>
    </xf>
    <xf numFmtId="0" fontId="30" fillId="0" borderId="48" xfId="1" applyFont="1" applyFill="1" applyBorder="1" applyAlignment="1">
      <alignment horizontal="left" vertical="center" wrapText="1"/>
    </xf>
    <xf numFmtId="0" fontId="30" fillId="0" borderId="54" xfId="1" applyFont="1" applyFill="1" applyBorder="1" applyAlignment="1">
      <alignment horizontal="left" vertical="center" wrapText="1"/>
    </xf>
    <xf numFmtId="0" fontId="11" fillId="0" borderId="50" xfId="1" applyFont="1" applyFill="1" applyBorder="1" applyAlignment="1">
      <alignment horizontal="left" vertical="center"/>
    </xf>
    <xf numFmtId="0" fontId="11" fillId="0" borderId="48" xfId="1" applyFont="1" applyFill="1" applyBorder="1" applyAlignment="1">
      <alignment horizontal="left" vertical="center"/>
    </xf>
    <xf numFmtId="0" fontId="11" fillId="0" borderId="49" xfId="1" applyFont="1" applyFill="1" applyBorder="1" applyAlignment="1">
      <alignment horizontal="left" vertical="center"/>
    </xf>
    <xf numFmtId="0" fontId="15" fillId="0" borderId="1" xfId="1" applyFont="1" applyBorder="1" applyAlignment="1">
      <alignment horizontal="center" vertical="center" wrapText="1"/>
    </xf>
    <xf numFmtId="0" fontId="13" fillId="0" borderId="52" xfId="1" applyFont="1" applyFill="1" applyBorder="1" applyAlignment="1">
      <alignment horizontal="left" vertical="center"/>
    </xf>
    <xf numFmtId="0" fontId="13" fillId="0" borderId="29" xfId="1" applyFont="1" applyFill="1" applyBorder="1" applyAlignment="1">
      <alignment horizontal="left" vertical="center"/>
    </xf>
    <xf numFmtId="0" fontId="13" fillId="0" borderId="53" xfId="1" applyFont="1" applyFill="1" applyBorder="1" applyAlignment="1">
      <alignment horizontal="left" vertical="center"/>
    </xf>
    <xf numFmtId="0" fontId="15" fillId="0" borderId="0" xfId="1" applyFont="1" applyAlignment="1">
      <alignment horizontal="left" wrapText="1"/>
    </xf>
    <xf numFmtId="0" fontId="15" fillId="0" borderId="32" xfId="1" applyFont="1" applyBorder="1" applyAlignment="1">
      <alignment horizontal="left" wrapText="1"/>
    </xf>
    <xf numFmtId="0" fontId="23" fillId="0" borderId="0" xfId="0" applyFont="1" applyFill="1" applyBorder="1" applyAlignment="1">
      <alignment horizontal="center" vertical="center" wrapText="1"/>
    </xf>
    <xf numFmtId="0" fontId="14" fillId="3" borderId="21"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0" xfId="1" applyNumberFormat="1" applyFont="1" applyFill="1" applyBorder="1" applyAlignment="1">
      <alignment horizontal="center" vertical="center"/>
    </xf>
    <xf numFmtId="0" fontId="22" fillId="0" borderId="0" xfId="1" applyFont="1" applyFill="1" applyBorder="1" applyAlignment="1">
      <alignment horizontal="center"/>
    </xf>
    <xf numFmtId="0" fontId="22" fillId="0" borderId="0" xfId="1" applyNumberFormat="1" applyFont="1" applyFill="1" applyBorder="1" applyAlignment="1">
      <alignment horizontal="center"/>
    </xf>
    <xf numFmtId="0" fontId="27" fillId="0" borderId="0" xfId="1" applyFont="1" applyFill="1" applyBorder="1" applyAlignment="1">
      <alignment horizontal="center" vertical="center"/>
    </xf>
    <xf numFmtId="0" fontId="24" fillId="0" borderId="0" xfId="0" applyFont="1" applyFill="1" applyBorder="1" applyAlignment="1">
      <alignment horizontal="center"/>
    </xf>
    <xf numFmtId="0" fontId="14" fillId="3" borderId="1" xfId="1" applyFont="1" applyFill="1" applyBorder="1" applyAlignment="1">
      <alignment horizontal="center" vertical="center"/>
    </xf>
    <xf numFmtId="0" fontId="14" fillId="3" borderId="1" xfId="1" applyNumberFormat="1" applyFont="1" applyFill="1" applyBorder="1" applyAlignment="1">
      <alignment horizontal="center" vertical="center"/>
    </xf>
    <xf numFmtId="0" fontId="13" fillId="0" borderId="1" xfId="1" applyNumberFormat="1" applyFont="1" applyFill="1" applyBorder="1" applyAlignment="1">
      <alignment horizontal="center" vertical="center"/>
    </xf>
    <xf numFmtId="0" fontId="15" fillId="0" borderId="37"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8" xfId="1" applyFont="1" applyFill="1" applyBorder="1" applyAlignment="1">
      <alignment horizontal="center" vertical="center"/>
    </xf>
    <xf numFmtId="0" fontId="15" fillId="0" borderId="39"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40" xfId="1" applyFont="1" applyFill="1" applyBorder="1" applyAlignment="1">
      <alignment horizontal="center" vertical="center"/>
    </xf>
    <xf numFmtId="0" fontId="14" fillId="3" borderId="37" xfId="1" applyFont="1" applyFill="1" applyBorder="1" applyAlignment="1">
      <alignment horizontal="center" vertical="center"/>
    </xf>
    <xf numFmtId="0" fontId="14" fillId="3" borderId="2" xfId="1" applyFont="1" applyFill="1" applyBorder="1" applyAlignment="1">
      <alignment horizontal="center" vertical="center"/>
    </xf>
    <xf numFmtId="0" fontId="14" fillId="3" borderId="38" xfId="1" applyFont="1" applyFill="1" applyBorder="1" applyAlignment="1">
      <alignment horizontal="center" vertical="center"/>
    </xf>
    <xf numFmtId="0" fontId="21" fillId="0" borderId="0" xfId="1" applyFont="1" applyAlignment="1">
      <alignment horizontal="center"/>
    </xf>
    <xf numFmtId="0" fontId="11" fillId="0" borderId="0" xfId="1" applyFont="1" applyAlignment="1">
      <alignment horizontal="center"/>
    </xf>
    <xf numFmtId="0" fontId="12" fillId="0" borderId="0" xfId="1" applyFont="1" applyAlignment="1">
      <alignment horizontal="center"/>
    </xf>
    <xf numFmtId="0" fontId="14" fillId="0" borderId="6" xfId="1" applyFont="1" applyFill="1" applyBorder="1" applyAlignment="1">
      <alignment horizontal="left" vertical="center" wrapText="1"/>
    </xf>
    <xf numFmtId="0" fontId="15" fillId="0" borderId="37"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8" xfId="1" applyFont="1" applyFill="1" applyBorder="1" applyAlignment="1">
      <alignment horizontal="center" vertical="center" wrapText="1"/>
    </xf>
    <xf numFmtId="0" fontId="15" fillId="0" borderId="41"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42" xfId="1" applyFont="1" applyFill="1" applyBorder="1" applyAlignment="1">
      <alignment horizontal="center" vertical="center" wrapText="1"/>
    </xf>
    <xf numFmtId="0" fontId="15" fillId="0" borderId="39"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40" xfId="1" applyFont="1" applyFill="1" applyBorder="1" applyAlignment="1">
      <alignment horizontal="center" vertical="center" wrapText="1"/>
    </xf>
    <xf numFmtId="0" fontId="15" fillId="0" borderId="41"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42" xfId="1"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5" fillId="10" borderId="41" xfId="12" applyFont="1" applyFill="1" applyBorder="1" applyAlignment="1">
      <alignment horizontal="center" vertical="center" wrapText="1"/>
    </xf>
    <xf numFmtId="0" fontId="15" fillId="10" borderId="0" xfId="12" applyFont="1" applyFill="1" applyBorder="1" applyAlignment="1">
      <alignment horizontal="center" vertical="center" wrapText="1"/>
    </xf>
    <xf numFmtId="0" fontId="15" fillId="10" borderId="42" xfId="12" applyFont="1" applyFill="1" applyBorder="1" applyAlignment="1">
      <alignment horizontal="center" vertical="center" wrapText="1"/>
    </xf>
    <xf numFmtId="0" fontId="15" fillId="10" borderId="39" xfId="12" applyFont="1" applyFill="1" applyBorder="1" applyAlignment="1">
      <alignment horizontal="center" vertical="center" wrapText="1"/>
    </xf>
    <xf numFmtId="0" fontId="15" fillId="10" borderId="6" xfId="12" applyFont="1" applyFill="1" applyBorder="1" applyAlignment="1">
      <alignment horizontal="center" vertical="center" wrapText="1"/>
    </xf>
    <xf numFmtId="0" fontId="15" fillId="10" borderId="40" xfId="12" applyFont="1" applyFill="1" applyBorder="1" applyAlignment="1">
      <alignment horizontal="center" vertical="center" wrapText="1"/>
    </xf>
    <xf numFmtId="0" fontId="17" fillId="9" borderId="1" xfId="1" applyFont="1" applyFill="1" applyBorder="1" applyAlignment="1">
      <alignment horizontal="center" wrapText="1"/>
    </xf>
    <xf numFmtId="0" fontId="16" fillId="0" borderId="1"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28" xfId="1" applyFont="1" applyFill="1" applyBorder="1" applyAlignment="1">
      <alignment horizontal="center" vertical="center"/>
    </xf>
    <xf numFmtId="0" fontId="15" fillId="0" borderId="0" xfId="1" applyFont="1" applyAlignment="1">
      <alignment wrapText="1"/>
    </xf>
    <xf numFmtId="0" fontId="13" fillId="0" borderId="0" xfId="0" applyFont="1" applyAlignment="1">
      <alignment wrapText="1"/>
    </xf>
    <xf numFmtId="0" fontId="13" fillId="0" borderId="32" xfId="0" applyFont="1" applyBorder="1" applyAlignment="1">
      <alignment wrapText="1"/>
    </xf>
    <xf numFmtId="0" fontId="13" fillId="0" borderId="16"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12" xfId="1" applyFont="1" applyBorder="1" applyAlignment="1">
      <alignment horizontal="center" vertical="center"/>
    </xf>
    <xf numFmtId="0" fontId="13" fillId="0" borderId="8" xfId="1" applyFont="1" applyBorder="1" applyAlignment="1">
      <alignment horizontal="center" vertical="center"/>
    </xf>
    <xf numFmtId="0" fontId="13" fillId="0" borderId="36" xfId="1" applyFont="1" applyBorder="1" applyAlignment="1">
      <alignment horizontal="center" vertical="center" wrapText="1"/>
    </xf>
    <xf numFmtId="0" fontId="13" fillId="0" borderId="56" xfId="1" applyFont="1" applyBorder="1" applyAlignment="1">
      <alignment horizontal="center" vertical="center" wrapText="1"/>
    </xf>
    <xf numFmtId="0" fontId="13" fillId="0" borderId="55" xfId="1" applyFont="1" applyBorder="1" applyAlignment="1">
      <alignment horizontal="center" vertical="center" wrapText="1"/>
    </xf>
    <xf numFmtId="0" fontId="13" fillId="0" borderId="5" xfId="1" applyFont="1" applyBorder="1" applyAlignment="1">
      <alignment horizontal="center" vertical="center"/>
    </xf>
    <xf numFmtId="0" fontId="13" fillId="0" borderId="66" xfId="1" applyFont="1" applyBorder="1" applyAlignment="1">
      <alignment horizontal="center" vertical="center"/>
    </xf>
    <xf numFmtId="0" fontId="14" fillId="3" borderId="20" xfId="1" applyFont="1" applyFill="1" applyBorder="1" applyAlignment="1">
      <alignment horizontal="center" vertical="center"/>
    </xf>
    <xf numFmtId="0" fontId="14" fillId="3" borderId="56" xfId="1" applyFont="1" applyFill="1" applyBorder="1" applyAlignment="1">
      <alignment horizontal="center" vertical="center"/>
    </xf>
    <xf numFmtId="0" fontId="14" fillId="3" borderId="55" xfId="1" applyFont="1" applyFill="1" applyBorder="1" applyAlignment="1">
      <alignment horizontal="center" vertical="center"/>
    </xf>
    <xf numFmtId="0" fontId="14" fillId="3" borderId="58" xfId="1" applyFont="1" applyFill="1" applyBorder="1" applyAlignment="1">
      <alignment horizontal="center" vertical="center"/>
    </xf>
    <xf numFmtId="0" fontId="14" fillId="3" borderId="65" xfId="1" applyFont="1" applyFill="1" applyBorder="1" applyAlignment="1">
      <alignment horizontal="center" vertical="center"/>
    </xf>
    <xf numFmtId="0" fontId="13" fillId="0" borderId="14" xfId="1" applyFont="1" applyBorder="1" applyAlignment="1">
      <alignment horizontal="center" vertical="center"/>
    </xf>
    <xf numFmtId="0" fontId="13" fillId="0" borderId="12" xfId="1" applyFont="1" applyBorder="1" applyAlignment="1">
      <alignment horizontal="center" vertical="center" wrapText="1"/>
    </xf>
    <xf numFmtId="0" fontId="13" fillId="0" borderId="31"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40" xfId="1" applyFont="1" applyBorder="1" applyAlignment="1">
      <alignment horizontal="center" vertical="center" wrapText="1"/>
    </xf>
    <xf numFmtId="0" fontId="13" fillId="0" borderId="47" xfId="1" applyFont="1" applyBorder="1" applyAlignment="1">
      <alignment horizontal="center" vertical="center"/>
    </xf>
    <xf numFmtId="0" fontId="13" fillId="0" borderId="3" xfId="1" applyFont="1" applyBorder="1" applyAlignment="1">
      <alignment horizontal="center" vertical="center"/>
    </xf>
    <xf numFmtId="0" fontId="13" fillId="0" borderId="16" xfId="1" applyFont="1" applyBorder="1" applyAlignment="1">
      <alignment horizontal="center" vertical="center"/>
    </xf>
    <xf numFmtId="0" fontId="13" fillId="0" borderId="11" xfId="1" applyFont="1" applyBorder="1" applyAlignment="1">
      <alignment horizontal="center" vertical="center"/>
    </xf>
    <xf numFmtId="0" fontId="14" fillId="0" borderId="17" xfId="1" applyFont="1" applyBorder="1" applyAlignment="1">
      <alignment horizontal="center" vertical="center"/>
    </xf>
    <xf numFmtId="0" fontId="14" fillId="0" borderId="12" xfId="1" applyFont="1" applyBorder="1" applyAlignment="1">
      <alignment horizontal="center" vertical="center"/>
    </xf>
    <xf numFmtId="0" fontId="13" fillId="0" borderId="62" xfId="1" applyFont="1" applyBorder="1" applyAlignment="1">
      <alignment horizontal="center" vertical="center"/>
    </xf>
    <xf numFmtId="0" fontId="13" fillId="0" borderId="63" xfId="1" applyFont="1" applyBorder="1" applyAlignment="1">
      <alignment horizontal="center" vertical="center"/>
    </xf>
    <xf numFmtId="0" fontId="13" fillId="0" borderId="64" xfId="1" applyFont="1" applyBorder="1" applyAlignment="1">
      <alignment horizontal="center" vertical="center"/>
    </xf>
    <xf numFmtId="0" fontId="13" fillId="0" borderId="15" xfId="1" applyBorder="1" applyAlignment="1">
      <alignment horizontal="center" vertical="center"/>
    </xf>
    <xf numFmtId="0" fontId="13" fillId="0" borderId="11" xfId="1" applyBorder="1" applyAlignment="1">
      <alignment horizontal="center" vertical="center"/>
    </xf>
    <xf numFmtId="0" fontId="13" fillId="0" borderId="7" xfId="1" applyBorder="1" applyAlignment="1">
      <alignment horizontal="center" vertical="center"/>
    </xf>
    <xf numFmtId="0" fontId="13" fillId="0" borderId="15" xfId="1" applyFont="1" applyBorder="1" applyAlignment="1">
      <alignment horizontal="center" vertical="center"/>
    </xf>
    <xf numFmtId="0" fontId="13" fillId="0" borderId="7" xfId="1" applyFont="1" applyBorder="1" applyAlignment="1">
      <alignment horizontal="center" vertical="center"/>
    </xf>
    <xf numFmtId="0" fontId="14" fillId="0" borderId="15" xfId="1" applyFont="1" applyBorder="1" applyAlignment="1">
      <alignment horizontal="center" vertical="center"/>
    </xf>
    <xf numFmtId="0" fontId="14" fillId="0" borderId="11" xfId="1" applyFont="1" applyBorder="1" applyAlignment="1">
      <alignment horizontal="center" vertical="center"/>
    </xf>
    <xf numFmtId="0" fontId="14" fillId="0" borderId="7" xfId="1" applyFont="1" applyBorder="1" applyAlignment="1">
      <alignment horizontal="center" vertical="center"/>
    </xf>
    <xf numFmtId="0" fontId="14" fillId="3" borderId="17" xfId="1" applyFont="1" applyFill="1" applyBorder="1" applyAlignment="1">
      <alignment horizontal="center" vertical="center"/>
    </xf>
    <xf numFmtId="0" fontId="14" fillId="3" borderId="8" xfId="1" applyFont="1" applyFill="1" applyBorder="1" applyAlignment="1">
      <alignment horizontal="center" vertical="center"/>
    </xf>
    <xf numFmtId="0" fontId="13" fillId="0" borderId="29" xfId="1" applyFont="1" applyBorder="1" applyAlignment="1">
      <alignment horizontal="center" vertical="center"/>
    </xf>
    <xf numFmtId="0" fontId="13" fillId="0" borderId="1" xfId="1" applyFont="1" applyBorder="1" applyAlignment="1">
      <alignment horizontal="center" vertical="center"/>
    </xf>
    <xf numFmtId="0" fontId="13" fillId="0" borderId="34" xfId="1" applyFont="1" applyBorder="1" applyAlignment="1">
      <alignment horizontal="center" vertical="center"/>
    </xf>
    <xf numFmtId="0" fontId="13" fillId="0" borderId="61" xfId="1" applyFont="1" applyBorder="1" applyAlignment="1">
      <alignment horizontal="center" vertical="center" wrapText="1"/>
    </xf>
    <xf numFmtId="0" fontId="13" fillId="0" borderId="34"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30" xfId="1" applyFont="1" applyBorder="1" applyAlignment="1">
      <alignment horizontal="center" vertical="center"/>
    </xf>
    <xf numFmtId="0" fontId="13" fillId="0" borderId="30" xfId="1" applyFont="1" applyBorder="1" applyAlignment="1">
      <alignment horizontal="center" vertical="center" wrapText="1"/>
    </xf>
    <xf numFmtId="0" fontId="13" fillId="0" borderId="29" xfId="1" applyFont="1" applyFill="1" applyBorder="1" applyAlignment="1">
      <alignment horizontal="center" vertical="center"/>
    </xf>
    <xf numFmtId="0" fontId="13" fillId="0" borderId="34" xfId="1" applyFont="1" applyFill="1" applyBorder="1" applyAlignment="1">
      <alignment horizontal="center" vertical="center"/>
    </xf>
    <xf numFmtId="0" fontId="13" fillId="0" borderId="34" xfId="1" applyFont="1" applyFill="1" applyBorder="1" applyAlignment="1">
      <alignment horizontal="center" vertical="center" wrapText="1"/>
    </xf>
    <xf numFmtId="0" fontId="13" fillId="0" borderId="29" xfId="1" applyFont="1" applyFill="1" applyBorder="1" applyAlignment="1">
      <alignment horizontal="center" vertical="center" wrapText="1"/>
    </xf>
    <xf numFmtId="0" fontId="14" fillId="3" borderId="21" xfId="1" applyFont="1" applyFill="1" applyBorder="1" applyAlignment="1">
      <alignment horizontal="center"/>
    </xf>
    <xf numFmtId="0" fontId="14" fillId="3" borderId="35" xfId="1" applyFont="1" applyFill="1" applyBorder="1" applyAlignment="1">
      <alignment horizontal="center"/>
    </xf>
    <xf numFmtId="0" fontId="14" fillId="3" borderId="22" xfId="1" applyFont="1" applyFill="1" applyBorder="1" applyAlignment="1">
      <alignment horizontal="center"/>
    </xf>
    <xf numFmtId="0" fontId="14" fillId="3" borderId="51" xfId="1" applyFont="1" applyFill="1" applyBorder="1" applyAlignment="1">
      <alignment horizontal="center" vertical="center"/>
    </xf>
    <xf numFmtId="0" fontId="14" fillId="3" borderId="60" xfId="1" applyFont="1" applyFill="1" applyBorder="1" applyAlignment="1">
      <alignment horizontal="center" vertical="center"/>
    </xf>
    <xf numFmtId="0" fontId="14" fillId="3" borderId="49" xfId="1" applyFont="1" applyFill="1" applyBorder="1" applyAlignment="1">
      <alignment horizontal="center" vertical="center"/>
    </xf>
    <xf numFmtId="0" fontId="14" fillId="3" borderId="59" xfId="1" applyFont="1" applyFill="1" applyBorder="1" applyAlignment="1">
      <alignment horizontal="center" vertical="center"/>
    </xf>
    <xf numFmtId="0" fontId="13" fillId="0" borderId="17" xfId="1" applyFont="1" applyBorder="1" applyAlignment="1">
      <alignment horizontal="center" vertical="center"/>
    </xf>
    <xf numFmtId="0" fontId="13" fillId="0" borderId="31" xfId="1" applyFont="1" applyBorder="1" applyAlignment="1">
      <alignment horizontal="center" vertical="center"/>
    </xf>
    <xf numFmtId="0" fontId="13" fillId="0" borderId="28" xfId="1" applyFont="1" applyBorder="1" applyAlignment="1">
      <alignment horizontal="center" vertical="center"/>
    </xf>
    <xf numFmtId="0" fontId="13" fillId="0" borderId="27" xfId="1" applyFont="1" applyBorder="1" applyAlignment="1">
      <alignment horizontal="center" vertical="center"/>
    </xf>
    <xf numFmtId="0" fontId="14" fillId="3" borderId="26" xfId="1" applyFont="1" applyFill="1" applyBorder="1" applyAlignment="1">
      <alignment horizontal="center" vertical="center"/>
    </xf>
    <xf numFmtId="0" fontId="14" fillId="3" borderId="33" xfId="1" applyFont="1" applyFill="1" applyBorder="1" applyAlignment="1">
      <alignment horizontal="center" vertical="center"/>
    </xf>
    <xf numFmtId="0" fontId="14" fillId="3" borderId="57" xfId="1" applyFont="1" applyFill="1" applyBorder="1" applyAlignment="1">
      <alignment horizontal="center" vertical="center"/>
    </xf>
    <xf numFmtId="0" fontId="34" fillId="0" borderId="1" xfId="1" applyFont="1" applyFill="1" applyBorder="1" applyAlignment="1">
      <alignment horizontal="left" vertical="center" wrapText="1"/>
    </xf>
    <xf numFmtId="0" fontId="34" fillId="0" borderId="30" xfId="1" quotePrefix="1" applyFont="1" applyFill="1" applyBorder="1" applyAlignment="1">
      <alignment horizontal="left" vertical="center" wrapText="1"/>
    </xf>
    <xf numFmtId="0" fontId="37" fillId="0" borderId="29" xfId="1" quotePrefix="1" applyFont="1" applyFill="1" applyBorder="1" applyAlignment="1">
      <alignment horizontal="left" vertical="center" wrapText="1"/>
    </xf>
    <xf numFmtId="0" fontId="36" fillId="0" borderId="1" xfId="1" applyFont="1" applyFill="1" applyBorder="1" applyAlignment="1">
      <alignment horizontal="center" vertical="center"/>
    </xf>
    <xf numFmtId="0" fontId="35" fillId="0" borderId="1" xfId="1" applyFont="1" applyFill="1" applyBorder="1" applyAlignment="1">
      <alignment horizontal="left" vertical="center" wrapText="1"/>
    </xf>
    <xf numFmtId="0" fontId="33" fillId="0" borderId="1" xfId="1" quotePrefix="1" applyFont="1" applyFill="1" applyBorder="1" applyAlignment="1">
      <alignment horizontal="left" vertical="center" wrapText="1"/>
    </xf>
    <xf numFmtId="0" fontId="33" fillId="0" borderId="1" xfId="1" applyFont="1" applyFill="1" applyBorder="1" applyAlignment="1">
      <alignment horizontal="left" vertical="center" wrapText="1"/>
    </xf>
    <xf numFmtId="0" fontId="34" fillId="0" borderId="1" xfId="1" quotePrefix="1" applyFont="1" applyFill="1" applyBorder="1" applyAlignment="1">
      <alignment horizontal="left" vertical="center" wrapText="1"/>
    </xf>
    <xf numFmtId="0" fontId="38" fillId="0" borderId="1" xfId="1" applyFont="1" applyFill="1" applyBorder="1" applyAlignment="1">
      <alignment horizontal="center" vertical="center" wrapText="1"/>
    </xf>
    <xf numFmtId="0" fontId="35" fillId="0" borderId="1" xfId="1" applyFont="1" applyFill="1" applyBorder="1" applyAlignment="1">
      <alignment horizontal="center" vertical="center" wrapText="1"/>
    </xf>
    <xf numFmtId="0" fontId="39" fillId="0" borderId="1" xfId="1" applyFont="1" applyFill="1" applyBorder="1" applyAlignment="1">
      <alignment horizontal="center" vertical="center"/>
    </xf>
    <xf numFmtId="0" fontId="23" fillId="9" borderId="1" xfId="1" applyFont="1" applyFill="1" applyBorder="1" applyAlignment="1">
      <alignment vertical="center"/>
    </xf>
    <xf numFmtId="0" fontId="36" fillId="9" borderId="1" xfId="1" applyFont="1" applyFill="1" applyBorder="1" applyAlignment="1">
      <alignment horizontal="center" vertical="center"/>
    </xf>
    <xf numFmtId="0" fontId="21" fillId="0" borderId="0" xfId="12" applyFont="1" applyAlignment="1">
      <alignment horizontal="center"/>
    </xf>
    <xf numFmtId="0" fontId="15" fillId="0" borderId="11" xfId="12" applyFont="1" applyFill="1" applyBorder="1" applyAlignment="1">
      <alignment horizontal="left" vertical="center" wrapText="1"/>
    </xf>
    <xf numFmtId="0" fontId="15" fillId="0" borderId="14" xfId="12" applyFont="1" applyFill="1" applyBorder="1" applyAlignment="1">
      <alignment horizontal="left" vertical="center" wrapText="1"/>
    </xf>
    <xf numFmtId="0" fontId="15" fillId="0" borderId="15" xfId="12" applyFont="1" applyBorder="1" applyAlignment="1">
      <alignment horizontal="center" vertical="center"/>
    </xf>
    <xf numFmtId="0" fontId="15" fillId="0" borderId="14" xfId="12" applyFont="1" applyBorder="1" applyAlignment="1">
      <alignment horizontal="center" vertical="center"/>
    </xf>
    <xf numFmtId="0" fontId="15" fillId="0" borderId="15" xfId="12" applyFont="1" applyBorder="1" applyAlignment="1">
      <alignment horizontal="center" vertical="center" wrapText="1"/>
    </xf>
    <xf numFmtId="0" fontId="15" fillId="0" borderId="14" xfId="12" applyFont="1" applyBorder="1" applyAlignment="1">
      <alignment horizontal="center" vertical="center" wrapText="1"/>
    </xf>
    <xf numFmtId="0" fontId="16" fillId="0" borderId="16" xfId="0" applyFont="1" applyBorder="1" applyAlignment="1">
      <alignment horizontal="center" vertical="center" wrapText="1"/>
    </xf>
    <xf numFmtId="0" fontId="16" fillId="0" borderId="14" xfId="0" applyFont="1" applyBorder="1" applyAlignment="1">
      <alignment horizontal="center" vertical="center" wrapText="1"/>
    </xf>
    <xf numFmtId="15" fontId="23" fillId="0" borderId="3" xfId="0" applyNumberFormat="1" applyFont="1" applyBorder="1" applyAlignment="1">
      <alignment horizontal="center" vertical="center"/>
    </xf>
    <xf numFmtId="15" fontId="23" fillId="0" borderId="5" xfId="0" applyNumberFormat="1"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17" fillId="0" borderId="39"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40" xfId="1" applyFont="1" applyFill="1" applyBorder="1" applyAlignment="1">
      <alignment horizontal="left"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xf>
    <xf numFmtId="0" fontId="23" fillId="0" borderId="1" xfId="0" applyFont="1" applyBorder="1" applyAlignment="1">
      <alignment horizontal="center" vertical="center"/>
    </xf>
    <xf numFmtId="0" fontId="23" fillId="0" borderId="30" xfId="0" applyFont="1" applyBorder="1" applyAlignment="1">
      <alignment horizontal="center" vertical="center"/>
    </xf>
    <xf numFmtId="0" fontId="23" fillId="0" borderId="29"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4" fillId="0" borderId="1"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4" xfId="0" applyFont="1" applyBorder="1" applyAlignment="1">
      <alignment horizontal="center" vertical="center"/>
    </xf>
    <xf numFmtId="0" fontId="16" fillId="0" borderId="1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0" fillId="0" borderId="5" xfId="0" applyBorder="1" applyAlignment="1">
      <alignment horizontal="center" vertical="center" wrapText="1"/>
    </xf>
    <xf numFmtId="0" fontId="11" fillId="0" borderId="30" xfId="12" applyFont="1" applyFill="1" applyBorder="1" applyAlignment="1">
      <alignment horizontal="center" vertical="center" wrapText="1"/>
    </xf>
    <xf numFmtId="0" fontId="11" fillId="0" borderId="34" xfId="12" applyFont="1" applyFill="1" applyBorder="1" applyAlignment="1">
      <alignment horizontal="center" vertical="center" wrapText="1"/>
    </xf>
    <xf numFmtId="0" fontId="11" fillId="0" borderId="29" xfId="12" applyFont="1" applyFill="1" applyBorder="1" applyAlignment="1">
      <alignment horizontal="center" vertical="center" wrapText="1"/>
    </xf>
    <xf numFmtId="0" fontId="23" fillId="0" borderId="3" xfId="0" applyFont="1" applyBorder="1" applyAlignment="1">
      <alignment horizontal="center"/>
    </xf>
    <xf numFmtId="0" fontId="23" fillId="0" borderId="5" xfId="0" applyFont="1" applyBorder="1" applyAlignment="1">
      <alignment horizontal="center"/>
    </xf>
    <xf numFmtId="0" fontId="23" fillId="0" borderId="34" xfId="0" applyFont="1" applyBorder="1" applyAlignment="1">
      <alignment horizontal="center" vertical="center" wrapText="1"/>
    </xf>
    <xf numFmtId="0" fontId="23" fillId="0" borderId="29" xfId="0" applyFont="1" applyBorder="1" applyAlignment="1">
      <alignment horizontal="center" vertical="center" wrapText="1"/>
    </xf>
    <xf numFmtId="3" fontId="17" fillId="3" borderId="21" xfId="0" applyNumberFormat="1" applyFont="1" applyFill="1" applyBorder="1" applyAlignment="1">
      <alignment horizontal="center" vertical="center"/>
    </xf>
    <xf numFmtId="3" fontId="17" fillId="3" borderId="35" xfId="0" applyNumberFormat="1" applyFont="1" applyFill="1" applyBorder="1" applyAlignment="1">
      <alignment horizontal="center" vertical="center"/>
    </xf>
    <xf numFmtId="3" fontId="17" fillId="3" borderId="22" xfId="0" applyNumberFormat="1" applyFont="1" applyFill="1" applyBorder="1" applyAlignment="1">
      <alignment horizontal="center" vertical="center"/>
    </xf>
    <xf numFmtId="0" fontId="23" fillId="0" borderId="6" xfId="0" applyFont="1" applyBorder="1" applyAlignment="1">
      <alignment horizontal="center" vertical="center"/>
    </xf>
    <xf numFmtId="0" fontId="23" fillId="0" borderId="2" xfId="0" applyFont="1" applyBorder="1" applyAlignment="1">
      <alignment horizontal="center" vertical="center"/>
    </xf>
    <xf numFmtId="0" fontId="23" fillId="0" borderId="41"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3" fontId="16" fillId="0" borderId="15" xfId="0" applyNumberFormat="1" applyFont="1" applyBorder="1" applyAlignment="1">
      <alignment horizontal="center" vertical="center" wrapText="1"/>
    </xf>
    <xf numFmtId="3" fontId="16" fillId="0" borderId="11" xfId="0" applyNumberFormat="1" applyFont="1" applyBorder="1" applyAlignment="1">
      <alignment horizontal="center" vertical="center" wrapText="1"/>
    </xf>
    <xf numFmtId="3" fontId="16" fillId="0" borderId="14" xfId="0" applyNumberFormat="1" applyFont="1" applyBorder="1" applyAlignment="1">
      <alignment horizontal="center" vertical="center"/>
    </xf>
    <xf numFmtId="3" fontId="16" fillId="0" borderId="7" xfId="0" applyNumberFormat="1" applyFont="1" applyBorder="1" applyAlignment="1">
      <alignment horizontal="center" vertical="center" wrapText="1"/>
    </xf>
    <xf numFmtId="0" fontId="16" fillId="0" borderId="11" xfId="0" applyFont="1" applyFill="1" applyBorder="1" applyAlignment="1">
      <alignment horizontal="center" vertical="center" wrapText="1"/>
    </xf>
    <xf numFmtId="0" fontId="16" fillId="0" borderId="14" xfId="0"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14" xfId="0" applyNumberFormat="1" applyFont="1" applyFill="1" applyBorder="1" applyAlignment="1">
      <alignment horizontal="center" vertical="center" wrapText="1"/>
    </xf>
    <xf numFmtId="3" fontId="16" fillId="0" borderId="15" xfId="0" applyNumberFormat="1" applyFont="1" applyFill="1" applyBorder="1" applyAlignment="1">
      <alignment horizontal="center" vertical="center" wrapText="1"/>
    </xf>
    <xf numFmtId="3" fontId="16" fillId="0" borderId="11" xfId="0" applyNumberFormat="1" applyFont="1" applyFill="1" applyBorder="1" applyAlignment="1">
      <alignment horizontal="center" vertical="center" wrapText="1"/>
    </xf>
    <xf numFmtId="0" fontId="16" fillId="0" borderId="16" xfId="0" applyFont="1" applyFill="1" applyBorder="1" applyAlignment="1">
      <alignment horizontal="center" vertical="center" wrapText="1"/>
    </xf>
    <xf numFmtId="15" fontId="23" fillId="10" borderId="3" xfId="0" applyNumberFormat="1" applyFont="1" applyFill="1" applyBorder="1" applyAlignment="1">
      <alignment horizontal="center" vertical="center"/>
    </xf>
    <xf numFmtId="15" fontId="23" fillId="10" borderId="5" xfId="0" applyNumberFormat="1" applyFont="1" applyFill="1" applyBorder="1" applyAlignment="1">
      <alignment horizontal="center" vertical="center"/>
    </xf>
    <xf numFmtId="0" fontId="23" fillId="10" borderId="37" xfId="0" applyFont="1" applyFill="1" applyBorder="1" applyAlignment="1">
      <alignment horizontal="center" vertical="center"/>
    </xf>
    <xf numFmtId="0" fontId="23" fillId="10" borderId="38" xfId="0" applyFont="1" applyFill="1" applyBorder="1" applyAlignment="1">
      <alignment horizontal="center" vertical="center"/>
    </xf>
    <xf numFmtId="0" fontId="23" fillId="10" borderId="37" xfId="0" applyFont="1" applyFill="1" applyBorder="1" applyAlignment="1">
      <alignment horizontal="center" vertical="center" wrapText="1"/>
    </xf>
    <xf numFmtId="0" fontId="23" fillId="10" borderId="38" xfId="0" applyFont="1" applyFill="1" applyBorder="1" applyAlignment="1">
      <alignment horizontal="center" vertical="center" wrapText="1"/>
    </xf>
    <xf numFmtId="0" fontId="23" fillId="10" borderId="4" xfId="0" applyFont="1" applyFill="1" applyBorder="1" applyAlignment="1">
      <alignment horizontal="center" vertical="center"/>
    </xf>
    <xf numFmtId="0" fontId="23" fillId="10" borderId="5" xfId="0" applyFont="1" applyFill="1" applyBorder="1" applyAlignment="1">
      <alignment horizontal="center" vertical="center"/>
    </xf>
    <xf numFmtId="0" fontId="23" fillId="10" borderId="3" xfId="0" applyFont="1" applyFill="1" applyBorder="1" applyAlignment="1">
      <alignment horizontal="center" vertical="center" wrapText="1"/>
    </xf>
    <xf numFmtId="0" fontId="23" fillId="10" borderId="5" xfId="0" applyFont="1" applyFill="1" applyBorder="1" applyAlignment="1">
      <alignment horizontal="center" vertical="center" wrapText="1"/>
    </xf>
    <xf numFmtId="0" fontId="15" fillId="10" borderId="30" xfId="12" applyFont="1" applyFill="1" applyBorder="1" applyAlignment="1">
      <alignment horizontal="center" vertical="center" wrapText="1"/>
    </xf>
    <xf numFmtId="0" fontId="15" fillId="10" borderId="29" xfId="12" applyFont="1" applyFill="1" applyBorder="1" applyAlignment="1">
      <alignment horizontal="center" vertical="center" wrapText="1"/>
    </xf>
    <xf numFmtId="0" fontId="16" fillId="0" borderId="15"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wrapText="1"/>
    </xf>
    <xf numFmtId="0" fontId="16" fillId="0" borderId="14" xfId="1" applyFont="1" applyBorder="1" applyAlignment="1">
      <alignment horizontal="center" vertical="center" wrapText="1"/>
    </xf>
    <xf numFmtId="3" fontId="17" fillId="3" borderId="21" xfId="1" applyNumberFormat="1" applyFont="1" applyFill="1" applyBorder="1" applyAlignment="1">
      <alignment horizontal="center" vertical="center"/>
    </xf>
    <xf numFmtId="3" fontId="17" fillId="3" borderId="35" xfId="1" applyNumberFormat="1" applyFont="1" applyFill="1" applyBorder="1" applyAlignment="1">
      <alignment horizontal="center" vertical="center"/>
    </xf>
    <xf numFmtId="3" fontId="16" fillId="0" borderId="15" xfId="1" applyNumberFormat="1" applyFont="1" applyBorder="1" applyAlignment="1">
      <alignment horizontal="center" vertical="center"/>
    </xf>
    <xf numFmtId="3" fontId="16" fillId="0" borderId="14" xfId="1" applyNumberFormat="1" applyFont="1" applyBorder="1" applyAlignment="1">
      <alignment horizontal="center" vertical="center"/>
    </xf>
    <xf numFmtId="3" fontId="16" fillId="0" borderId="15" xfId="1" applyNumberFormat="1" applyFont="1" applyFill="1" applyBorder="1" applyAlignment="1">
      <alignment horizontal="center" wrapText="1"/>
    </xf>
    <xf numFmtId="3" fontId="16" fillId="0" borderId="14" xfId="1" applyNumberFormat="1" applyFont="1" applyFill="1" applyBorder="1" applyAlignment="1">
      <alignment horizontal="center" wrapText="1"/>
    </xf>
    <xf numFmtId="0" fontId="16" fillId="0" borderId="16" xfId="1" applyFont="1" applyBorder="1" applyAlignment="1">
      <alignment horizontal="center" vertical="center"/>
    </xf>
    <xf numFmtId="0" fontId="16" fillId="0" borderId="7" xfId="1" applyFont="1" applyBorder="1" applyAlignment="1">
      <alignment horizontal="center" vertical="center"/>
    </xf>
    <xf numFmtId="0" fontId="16" fillId="0" borderId="15"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15" xfId="1" applyFont="1" applyFill="1" applyBorder="1" applyAlignment="1">
      <alignment horizontal="center" vertical="center" wrapText="1"/>
    </xf>
    <xf numFmtId="0" fontId="16" fillId="0" borderId="14" xfId="1" applyFont="1" applyFill="1" applyBorder="1" applyAlignment="1">
      <alignment horizontal="center" vertical="center" wrapText="1"/>
    </xf>
    <xf numFmtId="0" fontId="16" fillId="0" borderId="7" xfId="1" applyFont="1" applyFill="1" applyBorder="1" applyAlignment="1">
      <alignment horizontal="center" vertical="center" wrapText="1"/>
    </xf>
    <xf numFmtId="3" fontId="17" fillId="3" borderId="22" xfId="1" applyNumberFormat="1" applyFont="1" applyFill="1" applyBorder="1" applyAlignment="1">
      <alignment horizontal="center" vertical="center"/>
    </xf>
    <xf numFmtId="3" fontId="16" fillId="0" borderId="16" xfId="1" applyNumberFormat="1" applyFont="1" applyBorder="1" applyAlignment="1">
      <alignment horizontal="center" vertical="center"/>
    </xf>
    <xf numFmtId="3" fontId="16" fillId="0" borderId="15" xfId="1" applyNumberFormat="1" applyFont="1" applyBorder="1" applyAlignment="1">
      <alignment horizontal="center" vertical="center" wrapText="1"/>
    </xf>
    <xf numFmtId="3" fontId="16" fillId="0" borderId="14" xfId="1" applyNumberFormat="1" applyFont="1" applyBorder="1" applyAlignment="1">
      <alignment horizontal="center" vertical="center" wrapText="1"/>
    </xf>
    <xf numFmtId="3" fontId="16" fillId="0" borderId="15" xfId="1" applyNumberFormat="1" applyFont="1" applyFill="1" applyBorder="1" applyAlignment="1">
      <alignment horizontal="center" vertical="center"/>
    </xf>
    <xf numFmtId="3" fontId="16" fillId="0" borderId="14" xfId="1" applyNumberFormat="1" applyFont="1" applyFill="1" applyBorder="1" applyAlignment="1">
      <alignment horizontal="center" vertical="center"/>
    </xf>
    <xf numFmtId="0" fontId="16" fillId="0" borderId="16" xfId="1" applyFont="1" applyFill="1" applyBorder="1" applyAlignment="1">
      <alignment horizontal="center" vertical="center" wrapText="1"/>
    </xf>
    <xf numFmtId="0" fontId="23" fillId="0" borderId="30" xfId="12" applyFont="1" applyFill="1" applyBorder="1" applyAlignment="1">
      <alignment horizontal="left" vertical="center" wrapText="1"/>
    </xf>
    <xf numFmtId="0" fontId="23" fillId="0" borderId="34" xfId="12" applyFont="1" applyFill="1" applyBorder="1" applyAlignment="1">
      <alignment horizontal="left" vertical="center" wrapText="1"/>
    </xf>
    <xf numFmtId="0" fontId="23" fillId="0" borderId="30" xfId="1" applyFont="1" applyBorder="1" applyAlignment="1">
      <alignment horizontal="center" vertical="center" wrapText="1"/>
    </xf>
    <xf numFmtId="0" fontId="23" fillId="0" borderId="34" xfId="1" applyFont="1" applyBorder="1" applyAlignment="1">
      <alignment horizontal="center" vertical="center" wrapText="1"/>
    </xf>
    <xf numFmtId="0" fontId="23" fillId="0" borderId="29" xfId="1" applyFont="1" applyBorder="1" applyAlignment="1">
      <alignment horizontal="center" vertical="center" wrapText="1"/>
    </xf>
    <xf numFmtId="0" fontId="23" fillId="0" borderId="3" xfId="1" applyFont="1" applyBorder="1" applyAlignment="1">
      <alignment horizontal="center" vertical="center"/>
    </xf>
    <xf numFmtId="0" fontId="23" fillId="0" borderId="5" xfId="1" applyFont="1" applyBorder="1" applyAlignment="1">
      <alignment horizontal="center" vertical="center"/>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3" xfId="1" quotePrefix="1" applyFont="1" applyFill="1" applyBorder="1" applyAlignment="1">
      <alignment horizontal="center" vertical="center" wrapText="1"/>
    </xf>
    <xf numFmtId="0" fontId="23" fillId="0" borderId="4" xfId="1" quotePrefix="1" applyFont="1" applyFill="1" applyBorder="1" applyAlignment="1">
      <alignment horizontal="center" vertical="center" wrapText="1"/>
    </xf>
    <xf numFmtId="0" fontId="23" fillId="0" borderId="5" xfId="1" quotePrefix="1" applyFont="1" applyFill="1" applyBorder="1" applyAlignment="1">
      <alignment horizontal="center" vertical="center" wrapText="1"/>
    </xf>
    <xf numFmtId="0" fontId="24" fillId="10" borderId="30" xfId="1" applyFont="1" applyFill="1" applyBorder="1" applyAlignment="1">
      <alignment horizontal="center" vertical="center" wrapText="1"/>
    </xf>
    <xf numFmtId="0" fontId="24" fillId="10" borderId="29" xfId="1" applyFont="1" applyFill="1" applyBorder="1" applyAlignment="1">
      <alignment horizontal="center" vertical="center"/>
    </xf>
    <xf numFmtId="0" fontId="23" fillId="10" borderId="3" xfId="1" applyFont="1" applyFill="1" applyBorder="1" applyAlignment="1">
      <alignment horizontal="center" vertical="center"/>
    </xf>
    <xf numFmtId="0" fontId="23" fillId="10" borderId="5" xfId="1" applyFont="1" applyFill="1" applyBorder="1" applyAlignment="1">
      <alignment horizontal="center" vertical="center"/>
    </xf>
    <xf numFmtId="0" fontId="23" fillId="10" borderId="3" xfId="1" applyFont="1" applyFill="1" applyBorder="1" applyAlignment="1">
      <alignment horizontal="center" vertical="center" wrapText="1"/>
    </xf>
    <xf numFmtId="0" fontId="23" fillId="10" borderId="4" xfId="1" applyFont="1" applyFill="1" applyBorder="1" applyAlignment="1">
      <alignment horizontal="center" vertical="center" wrapText="1"/>
    </xf>
    <xf numFmtId="0" fontId="23" fillId="10" borderId="3" xfId="1" quotePrefix="1" applyFont="1" applyFill="1" applyBorder="1" applyAlignment="1">
      <alignment horizontal="center" vertical="center" wrapText="1"/>
    </xf>
    <xf numFmtId="0" fontId="23" fillId="10" borderId="4" xfId="1" quotePrefix="1" applyFont="1" applyFill="1" applyBorder="1" applyAlignment="1">
      <alignment horizontal="center" vertical="center" wrapText="1"/>
    </xf>
    <xf numFmtId="0" fontId="23" fillId="10" borderId="5" xfId="1" quotePrefix="1" applyFont="1" applyFill="1" applyBorder="1" applyAlignment="1">
      <alignment horizontal="center" vertical="center" wrapText="1"/>
    </xf>
    <xf numFmtId="0" fontId="23" fillId="0" borderId="30" xfId="1" applyFont="1" applyBorder="1" applyAlignment="1">
      <alignment horizontal="center" vertical="center"/>
    </xf>
    <xf numFmtId="0" fontId="23" fillId="0" borderId="29" xfId="1" applyFont="1" applyBorder="1" applyAlignment="1">
      <alignment horizontal="center" vertical="center"/>
    </xf>
    <xf numFmtId="0" fontId="24" fillId="0" borderId="3"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1" xfId="1" applyFont="1" applyBorder="1" applyAlignment="1">
      <alignment horizontal="center" vertical="center" wrapText="1"/>
    </xf>
    <xf numFmtId="0" fontId="23" fillId="0" borderId="1" xfId="1" quotePrefix="1" applyFont="1" applyFill="1" applyBorder="1" applyAlignment="1">
      <alignment horizontal="center" vertical="center" wrapText="1"/>
    </xf>
  </cellXfs>
  <cellStyles count="15">
    <cellStyle name="Comma" xfId="13" builtinId="3"/>
    <cellStyle name="Normal" xfId="0" builtinId="0"/>
    <cellStyle name="Normal 2" xfId="1"/>
    <cellStyle name="Normal 2 2" xfId="9"/>
    <cellStyle name="Normal 3" xfId="3"/>
    <cellStyle name="Normal 3 2" xfId="4"/>
    <cellStyle name="Normal 3 3" xfId="5"/>
    <cellStyle name="Normal 3 3 2" xfId="6"/>
    <cellStyle name="Normal 3 3 3" xfId="7"/>
    <cellStyle name="Normal 3 3 3 2" xfId="8"/>
    <cellStyle name="Normal 3 3 3 3" xfId="10"/>
    <cellStyle name="Normal 3 3 3 4" xfId="11"/>
    <cellStyle name="Normal 3 3 3 4 2" xfId="12"/>
    <cellStyle name="Normal 3 3 3 4 2 2" xfId="14"/>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2</xdr:row>
      <xdr:rowOff>99060</xdr:rowOff>
    </xdr:from>
    <xdr:to>
      <xdr:col>3</xdr:col>
      <xdr:colOff>51888</xdr:colOff>
      <xdr:row>3</xdr:row>
      <xdr:rowOff>297180</xdr:rowOff>
    </xdr:to>
    <xdr:pic>
      <xdr:nvPicPr>
        <xdr:cNvPr id="2" name="Picture 3">
          <a:extLst>
            <a:ext uri="{FF2B5EF4-FFF2-40B4-BE49-F238E27FC236}">
              <a16:creationId xmlns:a16="http://schemas.microsoft.com/office/drawing/2014/main" id="{9C380ECF-3D58-4D4A-BBE8-F6CA61983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434340"/>
          <a:ext cx="11176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220980</xdr:colOff>
      <xdr:row>2</xdr:row>
      <xdr:rowOff>144780</xdr:rowOff>
    </xdr:from>
    <xdr:to>
      <xdr:col>20</xdr:col>
      <xdr:colOff>655320</xdr:colOff>
      <xdr:row>5</xdr:row>
      <xdr:rowOff>15240</xdr:rowOff>
    </xdr:to>
    <xdr:pic>
      <xdr:nvPicPr>
        <xdr:cNvPr id="3" name="Picture 1" descr="D:\Documents and Settings\neti_timorang\My Documents\My Pictures\Salestalk Logo 10 May 02.jpg">
          <a:extLst>
            <a:ext uri="{FF2B5EF4-FFF2-40B4-BE49-F238E27FC236}">
              <a16:creationId xmlns:a16="http://schemas.microsoft.com/office/drawing/2014/main" id="{49774182-EBA1-4253-A3E4-C64F61AE55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2260" y="480060"/>
          <a:ext cx="164592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0</xdr:row>
      <xdr:rowOff>38100</xdr:rowOff>
    </xdr:from>
    <xdr:to>
      <xdr:col>0</xdr:col>
      <xdr:colOff>1508760</xdr:colOff>
      <xdr:row>2</xdr:row>
      <xdr:rowOff>64756</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38100"/>
          <a:ext cx="1127760" cy="361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876300</xdr:colOff>
      <xdr:row>1</xdr:row>
      <xdr:rowOff>38100</xdr:rowOff>
    </xdr:from>
    <xdr:to>
      <xdr:col>4</xdr:col>
      <xdr:colOff>1131047</xdr:colOff>
      <xdr:row>3</xdr:row>
      <xdr:rowOff>63865</xdr:rowOff>
    </xdr:to>
    <xdr:pic>
      <xdr:nvPicPr>
        <xdr:cNvPr id="3" name="Picture 1" descr="D:\Documents and Settings\neti_timorang\My Documents\My Pictures\Salestalk Logo 10 May 02.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8840" y="205740"/>
          <a:ext cx="1641587" cy="46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1399841</xdr:colOff>
      <xdr:row>4</xdr:row>
      <xdr:rowOff>93679</xdr:rowOff>
    </xdr:from>
    <xdr:to>
      <xdr:col>8</xdr:col>
      <xdr:colOff>681319</xdr:colOff>
      <xdr:row>9</xdr:row>
      <xdr:rowOff>45271</xdr:rowOff>
    </xdr:to>
    <xdr:sp macro="" textlink="">
      <xdr:nvSpPr>
        <xdr:cNvPr id="2" name="WordArt 3">
          <a:extLst>
            <a:ext uri="{FF2B5EF4-FFF2-40B4-BE49-F238E27FC236}">
              <a16:creationId xmlns:a16="http://schemas.microsoft.com/office/drawing/2014/main" id="{00000000-0008-0000-0300-000002000000}"/>
            </a:ext>
          </a:extLst>
        </xdr:cNvPr>
        <xdr:cNvSpPr>
          <a:spLocks noChangeArrowheads="1" noChangeShapeType="1" noTextEdit="1"/>
        </xdr:cNvSpPr>
      </xdr:nvSpPr>
      <xdr:spPr bwMode="auto">
        <a:xfrm>
          <a:off x="1399841" y="774997"/>
          <a:ext cx="6820796" cy="803239"/>
        </a:xfrm>
        <a:prstGeom prst="rect">
          <a:avLst/>
        </a:prstGeom>
      </xdr:spPr>
      <xdr:txBody>
        <a:bodyPr wrap="none" fromWordArt="1">
          <a:prstTxWarp prst="textPlain">
            <a:avLst>
              <a:gd name="adj" fmla="val 50000"/>
            </a:avLst>
          </a:prstTxWarp>
        </a:bodyPr>
        <a:lstStyle/>
        <a:p>
          <a:pPr algn="ctr" rtl="0">
            <a:buNone/>
          </a:pPr>
          <a:r>
            <a:rPr lang="en-GB" sz="2800" b="1" u="sng" kern="10" spc="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LOVABLE</a:t>
          </a:r>
          <a:r>
            <a:rPr lang="en-GB" sz="2800" b="1" u="sng" kern="10" spc="0" baseline="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 FEBRUARY </a:t>
          </a:r>
          <a:r>
            <a:rPr lang="en-GB" sz="2800" b="1" u="sng" kern="10" spc="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2019</a:t>
          </a:r>
        </a:p>
      </xdr:txBody>
    </xdr:sp>
    <xdr:clientData/>
  </xdr:twoCellAnchor>
  <xdr:oneCellAnchor>
    <xdr:from>
      <xdr:col>0</xdr:col>
      <xdr:colOff>30480</xdr:colOff>
      <xdr:row>1</xdr:row>
      <xdr:rowOff>152400</xdr:rowOff>
    </xdr:from>
    <xdr:ext cx="1135380" cy="365760"/>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320040"/>
          <a:ext cx="11353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119380</xdr:colOff>
      <xdr:row>1</xdr:row>
      <xdr:rowOff>71120</xdr:rowOff>
    </xdr:from>
    <xdr:ext cx="1661160" cy="447040"/>
    <xdr:pic>
      <xdr:nvPicPr>
        <xdr:cNvPr id="4" name="Picture 1" descr="D:\Documents and Settings\neti_timorang\My Documents\My Pictures\Salestalk Logo 10 May 02.jp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3960" y="238760"/>
          <a:ext cx="166116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45720</xdr:colOff>
      <xdr:row>1</xdr:row>
      <xdr:rowOff>121920</xdr:rowOff>
    </xdr:from>
    <xdr:ext cx="1135380" cy="365760"/>
    <xdr:pic>
      <xdr:nvPicPr>
        <xdr:cNvPr id="3" name="Picture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289560"/>
          <a:ext cx="11353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157480</xdr:colOff>
      <xdr:row>1</xdr:row>
      <xdr:rowOff>99060</xdr:rowOff>
    </xdr:from>
    <xdr:ext cx="1661160" cy="434340"/>
    <xdr:pic>
      <xdr:nvPicPr>
        <xdr:cNvPr id="4" name="Picture 1" descr="D:\Documents and Settings\neti_timorang\My Documents\My Pictures\Salestalk Logo 10 May 02.jp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0600" y="266700"/>
          <a:ext cx="166116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1110343</xdr:colOff>
      <xdr:row>4</xdr:row>
      <xdr:rowOff>87086</xdr:rowOff>
    </xdr:from>
    <xdr:to>
      <xdr:col>8</xdr:col>
      <xdr:colOff>696621</xdr:colOff>
      <xdr:row>9</xdr:row>
      <xdr:rowOff>38678</xdr:rowOff>
    </xdr:to>
    <xdr:sp macro="" textlink="">
      <xdr:nvSpPr>
        <xdr:cNvPr id="6" name="WordArt 3">
          <a:extLst>
            <a:ext uri="{FF2B5EF4-FFF2-40B4-BE49-F238E27FC236}">
              <a16:creationId xmlns:a16="http://schemas.microsoft.com/office/drawing/2014/main" id="{463B71DF-F325-4D6D-9029-4644D87B50BF}"/>
            </a:ext>
          </a:extLst>
        </xdr:cNvPr>
        <xdr:cNvSpPr>
          <a:spLocks noChangeArrowheads="1" noChangeShapeType="1" noTextEdit="1"/>
        </xdr:cNvSpPr>
      </xdr:nvSpPr>
      <xdr:spPr bwMode="auto">
        <a:xfrm>
          <a:off x="1110343" y="740229"/>
          <a:ext cx="6476935" cy="768020"/>
        </a:xfrm>
        <a:prstGeom prst="rect">
          <a:avLst/>
        </a:prstGeom>
      </xdr:spPr>
      <xdr:txBody>
        <a:bodyPr wrap="none" fromWordArt="1">
          <a:prstTxWarp prst="textPlain">
            <a:avLst>
              <a:gd name="adj" fmla="val 50000"/>
            </a:avLst>
          </a:prstTxWarp>
        </a:bodyPr>
        <a:lstStyle/>
        <a:p>
          <a:pPr algn="ctr" rtl="0">
            <a:buNone/>
          </a:pPr>
          <a:r>
            <a:rPr lang="en-GB" sz="2800" b="1" u="sng" kern="10" spc="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LOVABLE</a:t>
          </a:r>
          <a:r>
            <a:rPr lang="en-GB" sz="2800" b="1" u="sng" kern="10" spc="0" baseline="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 FEBRUARY </a:t>
          </a:r>
          <a:r>
            <a:rPr lang="en-GB" sz="2800" b="1" u="sng" kern="10" spc="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2019</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53340</xdr:colOff>
      <xdr:row>1</xdr:row>
      <xdr:rowOff>114300</xdr:rowOff>
    </xdr:from>
    <xdr:to>
      <xdr:col>0</xdr:col>
      <xdr:colOff>1188720</xdr:colOff>
      <xdr:row>3</xdr:row>
      <xdr:rowOff>144780</xdr:rowOff>
    </xdr:to>
    <xdr:pic>
      <xdr:nvPicPr>
        <xdr:cNvPr id="2" name="Picture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281940"/>
          <a:ext cx="11353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160020</xdr:colOff>
      <xdr:row>0</xdr:row>
      <xdr:rowOff>162560</xdr:rowOff>
    </xdr:from>
    <xdr:to>
      <xdr:col>9</xdr:col>
      <xdr:colOff>807720</xdr:colOff>
      <xdr:row>3</xdr:row>
      <xdr:rowOff>129540</xdr:rowOff>
    </xdr:to>
    <xdr:pic>
      <xdr:nvPicPr>
        <xdr:cNvPr id="3" name="Picture 1" descr="D:\Documents and Settings\neti_timorang\My Documents\My Pictures\Salestalk Logo 10 May 02.jp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22720" y="162560"/>
          <a:ext cx="150114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1357745</xdr:colOff>
      <xdr:row>3</xdr:row>
      <xdr:rowOff>124691</xdr:rowOff>
    </xdr:from>
    <xdr:to>
      <xdr:col>8</xdr:col>
      <xdr:colOff>713444</xdr:colOff>
      <xdr:row>8</xdr:row>
      <xdr:rowOff>61439</xdr:rowOff>
    </xdr:to>
    <xdr:sp macro="" textlink="">
      <xdr:nvSpPr>
        <xdr:cNvPr id="5" name="WordArt 3">
          <a:extLst>
            <a:ext uri="{FF2B5EF4-FFF2-40B4-BE49-F238E27FC236}">
              <a16:creationId xmlns:a16="http://schemas.microsoft.com/office/drawing/2014/main" id="{869A2C69-F983-428B-A8BF-1DC46AA297CA}"/>
            </a:ext>
          </a:extLst>
        </xdr:cNvPr>
        <xdr:cNvSpPr>
          <a:spLocks noChangeArrowheads="1" noChangeShapeType="1" noTextEdit="1"/>
        </xdr:cNvSpPr>
      </xdr:nvSpPr>
      <xdr:spPr bwMode="auto">
        <a:xfrm>
          <a:off x="1357745" y="623455"/>
          <a:ext cx="6476935" cy="768020"/>
        </a:xfrm>
        <a:prstGeom prst="rect">
          <a:avLst/>
        </a:prstGeom>
      </xdr:spPr>
      <xdr:txBody>
        <a:bodyPr wrap="none" fromWordArt="1">
          <a:prstTxWarp prst="textPlain">
            <a:avLst>
              <a:gd name="adj" fmla="val 50000"/>
            </a:avLst>
          </a:prstTxWarp>
        </a:bodyPr>
        <a:lstStyle/>
        <a:p>
          <a:pPr algn="ctr" rtl="0">
            <a:buNone/>
          </a:pPr>
          <a:r>
            <a:rPr lang="en-GB" sz="2800" b="1" u="sng" kern="10" spc="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LOVABLE</a:t>
          </a:r>
          <a:r>
            <a:rPr lang="en-GB" sz="2800" b="1" u="sng" kern="10" spc="0" baseline="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 FEBRUARY </a:t>
          </a:r>
          <a:r>
            <a:rPr lang="en-GB" sz="2800" b="1" u="sng" kern="10" spc="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2019</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30480</xdr:colOff>
      <xdr:row>1</xdr:row>
      <xdr:rowOff>114300</xdr:rowOff>
    </xdr:from>
    <xdr:ext cx="1135380" cy="371139"/>
    <xdr:pic>
      <xdr:nvPicPr>
        <xdr:cNvPr id="2" name="Picture 3">
          <a:extLst>
            <a:ext uri="{FF2B5EF4-FFF2-40B4-BE49-F238E27FC236}">
              <a16:creationId xmlns:a16="http://schemas.microsoft.com/office/drawing/2014/main" id="{F3BB5D41-26EC-4ACD-8067-614FDC052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81940"/>
          <a:ext cx="1135380" cy="371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114300</xdr:colOff>
      <xdr:row>1</xdr:row>
      <xdr:rowOff>38100</xdr:rowOff>
    </xdr:from>
    <xdr:ext cx="1661608" cy="477819"/>
    <xdr:pic>
      <xdr:nvPicPr>
        <xdr:cNvPr id="3" name="Picture 1" descr="D:\Documents and Settings\neti_timorang\My Documents\My Pictures\Salestalk Logo 10 May 02.jpg">
          <a:extLst>
            <a:ext uri="{FF2B5EF4-FFF2-40B4-BE49-F238E27FC236}">
              <a16:creationId xmlns:a16="http://schemas.microsoft.com/office/drawing/2014/main" id="{321672BB-9F54-4F17-A61A-ACB47F4F7F9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8180" y="205740"/>
          <a:ext cx="1661608" cy="477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1302327</xdr:colOff>
      <xdr:row>3</xdr:row>
      <xdr:rowOff>124691</xdr:rowOff>
    </xdr:from>
    <xdr:to>
      <xdr:col>8</xdr:col>
      <xdr:colOff>450207</xdr:colOff>
      <xdr:row>8</xdr:row>
      <xdr:rowOff>61439</xdr:rowOff>
    </xdr:to>
    <xdr:sp macro="" textlink="">
      <xdr:nvSpPr>
        <xdr:cNvPr id="5" name="WordArt 3">
          <a:extLst>
            <a:ext uri="{FF2B5EF4-FFF2-40B4-BE49-F238E27FC236}">
              <a16:creationId xmlns:a16="http://schemas.microsoft.com/office/drawing/2014/main" id="{16872F1F-95D5-4A59-8E92-F6BF1C416730}"/>
            </a:ext>
          </a:extLst>
        </xdr:cNvPr>
        <xdr:cNvSpPr>
          <a:spLocks noChangeArrowheads="1" noChangeShapeType="1" noTextEdit="1"/>
        </xdr:cNvSpPr>
      </xdr:nvSpPr>
      <xdr:spPr bwMode="auto">
        <a:xfrm>
          <a:off x="1302327" y="623455"/>
          <a:ext cx="6476935" cy="768020"/>
        </a:xfrm>
        <a:prstGeom prst="rect">
          <a:avLst/>
        </a:prstGeom>
      </xdr:spPr>
      <xdr:txBody>
        <a:bodyPr wrap="none" fromWordArt="1">
          <a:prstTxWarp prst="textPlain">
            <a:avLst>
              <a:gd name="adj" fmla="val 50000"/>
            </a:avLst>
          </a:prstTxWarp>
        </a:bodyPr>
        <a:lstStyle/>
        <a:p>
          <a:pPr algn="ctr" rtl="0">
            <a:buNone/>
          </a:pPr>
          <a:r>
            <a:rPr lang="en-GB" sz="2800" b="1" u="sng" kern="10" spc="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LOVABLE</a:t>
          </a:r>
          <a:r>
            <a:rPr lang="en-GB" sz="2800" b="1" u="sng" kern="10" spc="0" baseline="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 FEBRUARY </a:t>
          </a:r>
          <a:r>
            <a:rPr lang="en-GB" sz="2800" b="1" u="sng" kern="10" spc="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2019</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45720</xdr:colOff>
      <xdr:row>1</xdr:row>
      <xdr:rowOff>68580</xdr:rowOff>
    </xdr:from>
    <xdr:to>
      <xdr:col>0</xdr:col>
      <xdr:colOff>1181100</xdr:colOff>
      <xdr:row>3</xdr:row>
      <xdr:rowOff>99060</xdr:rowOff>
    </xdr:to>
    <xdr:pic>
      <xdr:nvPicPr>
        <xdr:cNvPr id="2" name="Picture 3">
          <a:extLst>
            <a:ext uri="{FF2B5EF4-FFF2-40B4-BE49-F238E27FC236}">
              <a16:creationId xmlns:a16="http://schemas.microsoft.com/office/drawing/2014/main" id="{E6DFB73F-45C6-4492-ABA8-B4C248C5F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236220"/>
          <a:ext cx="11353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99060</xdr:colOff>
      <xdr:row>0</xdr:row>
      <xdr:rowOff>137160</xdr:rowOff>
    </xdr:from>
    <xdr:to>
      <xdr:col>10</xdr:col>
      <xdr:colOff>29091</xdr:colOff>
      <xdr:row>3</xdr:row>
      <xdr:rowOff>106680</xdr:rowOff>
    </xdr:to>
    <xdr:pic>
      <xdr:nvPicPr>
        <xdr:cNvPr id="3" name="Picture 1" descr="D:\Documents and Settings\neti_timorang\My Documents\My Pictures\Salestalk Logo 10 May 02.jpg">
          <a:extLst>
            <a:ext uri="{FF2B5EF4-FFF2-40B4-BE49-F238E27FC236}">
              <a16:creationId xmlns:a16="http://schemas.microsoft.com/office/drawing/2014/main" id="{75B2E579-FFB3-4439-AA02-60DDF8A12C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4680" y="137160"/>
          <a:ext cx="1661158"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779930</xdr:colOff>
      <xdr:row>3</xdr:row>
      <xdr:rowOff>125507</xdr:rowOff>
    </xdr:from>
    <xdr:to>
      <xdr:col>8</xdr:col>
      <xdr:colOff>380936</xdr:colOff>
      <xdr:row>8</xdr:row>
      <xdr:rowOff>41880</xdr:rowOff>
    </xdr:to>
    <xdr:sp macro="" textlink="">
      <xdr:nvSpPr>
        <xdr:cNvPr id="5" name="WordArt 3">
          <a:extLst>
            <a:ext uri="{FF2B5EF4-FFF2-40B4-BE49-F238E27FC236}">
              <a16:creationId xmlns:a16="http://schemas.microsoft.com/office/drawing/2014/main" id="{B8F35A38-9B16-45FB-A24C-832633943981}"/>
            </a:ext>
          </a:extLst>
        </xdr:cNvPr>
        <xdr:cNvSpPr>
          <a:spLocks noChangeArrowheads="1" noChangeShapeType="1" noTextEdit="1"/>
        </xdr:cNvSpPr>
      </xdr:nvSpPr>
      <xdr:spPr bwMode="auto">
        <a:xfrm>
          <a:off x="779930" y="636495"/>
          <a:ext cx="6476935" cy="768020"/>
        </a:xfrm>
        <a:prstGeom prst="rect">
          <a:avLst/>
        </a:prstGeom>
      </xdr:spPr>
      <xdr:txBody>
        <a:bodyPr wrap="none" fromWordArt="1">
          <a:prstTxWarp prst="textPlain">
            <a:avLst>
              <a:gd name="adj" fmla="val 50000"/>
            </a:avLst>
          </a:prstTxWarp>
        </a:bodyPr>
        <a:lstStyle/>
        <a:p>
          <a:pPr algn="ctr" rtl="0">
            <a:buNone/>
          </a:pPr>
          <a:r>
            <a:rPr lang="en-GB" sz="2800" b="1" u="sng" kern="10" spc="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LOVABLE</a:t>
          </a:r>
          <a:r>
            <a:rPr lang="en-GB" sz="2800" b="1" u="sng" kern="10" spc="0" baseline="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 FEBRUARY </a:t>
          </a:r>
          <a:r>
            <a:rPr lang="en-GB" sz="2800" b="1" u="sng" kern="10" spc="0">
              <a:ln w="19050">
                <a:solidFill>
                  <a:srgbClr val="000000"/>
                </a:solidFill>
                <a:round/>
                <a:headEnd/>
                <a:tailEnd/>
              </a:ln>
              <a:solidFill>
                <a:srgbClr val="0000FF"/>
              </a:solidFill>
              <a:effectLst>
                <a:outerShdw dist="45791" dir="2021404" algn="ctr" rotWithShape="0">
                  <a:srgbClr val="C0C0C0"/>
                </a:outerShdw>
              </a:effectLst>
              <a:latin typeface="Verdana" panose="020B0604030504040204" pitchFamily="34" charset="0"/>
              <a:ea typeface="Verdana" panose="020B0604030504040204" pitchFamily="34" charset="0"/>
              <a:cs typeface="Verdana" panose="020B0604030504040204" pitchFamily="34" charset="0"/>
            </a:rPr>
            <a:t>2019</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GENCY%20SALES\AGENCY%20SALES\FARES\Fare%20Apr17%20-%20Mar18\SALES%20TALK\NS17\PROMO%20FARES\JKT081759%20SEPTEMBER%20PROMO%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CKETING GEN COND"/>
      <sheetName val="SEASON PERIOD"/>
      <sheetName val="INVENTORY GUIDANCE"/>
      <sheetName val="BEST DEAL FARES"/>
      <sheetName val="YCL FARES"/>
      <sheetName val="PEY FARES"/>
      <sheetName val="JCL FARES"/>
      <sheetName val="FCL FARES"/>
    </sheetNames>
    <sheetDataSet>
      <sheetData sheetId="0"/>
      <sheetData sheetId="1"/>
      <sheetData sheetId="2"/>
      <sheetData sheetId="3">
        <row r="16">
          <cell r="A16" t="str">
            <v>4. Blackout Period</v>
          </cell>
        </row>
        <row r="17">
          <cell r="A17" t="str">
            <v>a. Blackout Dates (totally not available for sale)</v>
          </cell>
        </row>
        <row r="18">
          <cell r="A18" t="str">
            <v>b. Blackout dates is based on Outbound dates</v>
          </cell>
        </row>
        <row r="19">
          <cell r="A19" t="str">
            <v>c. Please do not combine inbound sector with promo fares if outbound dates (regardless what are the fare used) fall within blackout period</v>
          </cell>
          <cell r="B19">
            <v>0</v>
          </cell>
          <cell r="C19">
            <v>0</v>
          </cell>
          <cell r="D19">
            <v>0</v>
          </cell>
          <cell r="E19">
            <v>0</v>
          </cell>
          <cell r="F19">
            <v>0</v>
          </cell>
          <cell r="G19">
            <v>0</v>
          </cell>
          <cell r="H19">
            <v>0</v>
          </cell>
          <cell r="I19">
            <v>0</v>
          </cell>
          <cell r="J19">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K155"/>
  <sheetViews>
    <sheetView showGridLines="0" tabSelected="1" topLeftCell="A25" zoomScaleNormal="100" zoomScaleSheetLayoutView="40" workbookViewId="0">
      <selection activeCell="K28" sqref="K28:M28"/>
    </sheetView>
  </sheetViews>
  <sheetFormatPr defaultColWidth="9.109375" defaultRowHeight="13.2" x14ac:dyDescent="0.25"/>
  <cols>
    <col min="1" max="1" width="3.6640625" style="88" customWidth="1"/>
    <col min="2" max="2" width="6.77734375" style="88" customWidth="1"/>
    <col min="3" max="6" width="6.33203125" style="88" customWidth="1"/>
    <col min="7" max="7" width="6.44140625" style="88" customWidth="1"/>
    <col min="8" max="8" width="5.44140625" style="88" customWidth="1"/>
    <col min="9" max="9" width="4.6640625" style="88" customWidth="1"/>
    <col min="10" max="11" width="7.77734375" style="88" customWidth="1"/>
    <col min="12" max="12" width="5.88671875" style="88" customWidth="1"/>
    <col min="13" max="13" width="6" style="88" customWidth="1"/>
    <col min="14" max="14" width="4.6640625" style="88" customWidth="1"/>
    <col min="15" max="15" width="9.33203125" style="88" customWidth="1"/>
    <col min="16" max="16" width="3.6640625" style="88" customWidth="1"/>
    <col min="17" max="17" width="9.33203125" style="88" customWidth="1"/>
    <col min="18" max="19" width="5.33203125" style="88" customWidth="1"/>
    <col min="20" max="20" width="7.109375" style="88" customWidth="1"/>
    <col min="21" max="22" width="10.33203125" style="88" customWidth="1"/>
    <col min="23" max="23" width="6.33203125" style="88" customWidth="1"/>
    <col min="24" max="24" width="10" style="88" customWidth="1"/>
    <col min="25" max="25" width="3.21875" style="88" customWidth="1"/>
    <col min="26" max="26" width="10.21875" style="88" customWidth="1"/>
    <col min="27" max="27" width="5.109375" style="88" customWidth="1"/>
    <col min="28" max="28" width="4.6640625" style="88" customWidth="1"/>
    <col min="29" max="29" width="5.33203125" style="88" customWidth="1"/>
    <col min="30" max="31" width="4.6640625" style="88" customWidth="1"/>
    <col min="32" max="16384" width="9.109375" style="88"/>
  </cols>
  <sheetData>
    <row r="4" spans="1:22" ht="24.75" customHeight="1" x14ac:dyDescent="0.4">
      <c r="A4" s="731" t="s">
        <v>381</v>
      </c>
      <c r="B4" s="731"/>
      <c r="C4" s="731"/>
      <c r="D4" s="731"/>
      <c r="E4" s="731"/>
      <c r="F4" s="731"/>
      <c r="G4" s="731"/>
      <c r="H4" s="731"/>
      <c r="I4" s="731"/>
      <c r="J4" s="731"/>
      <c r="K4" s="731"/>
      <c r="L4" s="731"/>
      <c r="M4" s="731"/>
      <c r="N4" s="731"/>
      <c r="O4" s="731"/>
      <c r="P4" s="731"/>
      <c r="Q4" s="731"/>
      <c r="R4" s="731"/>
      <c r="S4" s="731"/>
    </row>
    <row r="5" spans="1:22" ht="9" customHeight="1" x14ac:dyDescent="0.25">
      <c r="A5" s="732"/>
      <c r="B5" s="732"/>
      <c r="C5" s="732"/>
      <c r="D5" s="732"/>
      <c r="E5" s="732"/>
      <c r="F5" s="732"/>
      <c r="G5" s="732"/>
      <c r="H5" s="732"/>
      <c r="I5" s="732"/>
      <c r="J5" s="732"/>
      <c r="K5" s="732"/>
      <c r="L5" s="732"/>
      <c r="M5" s="732"/>
      <c r="N5" s="732"/>
      <c r="O5" s="732"/>
      <c r="P5" s="732"/>
      <c r="Q5" s="732"/>
      <c r="R5" s="732"/>
      <c r="S5" s="732"/>
    </row>
    <row r="6" spans="1:22" ht="17.399999999999999" customHeight="1" x14ac:dyDescent="0.3">
      <c r="A6" s="733" t="s">
        <v>0</v>
      </c>
      <c r="B6" s="733"/>
      <c r="C6" s="733"/>
      <c r="D6" s="733"/>
      <c r="E6" s="733"/>
      <c r="F6" s="733"/>
      <c r="G6" s="733"/>
      <c r="H6" s="733"/>
      <c r="I6" s="733"/>
      <c r="J6" s="733"/>
      <c r="K6" s="733"/>
      <c r="L6" s="733"/>
      <c r="M6" s="733"/>
      <c r="N6" s="733"/>
      <c r="O6" s="733"/>
      <c r="P6" s="733"/>
      <c r="Q6" s="733"/>
      <c r="R6" s="733"/>
      <c r="S6" s="733"/>
    </row>
    <row r="8" spans="1:22" s="89" customFormat="1" ht="16.2" customHeight="1" x14ac:dyDescent="0.25">
      <c r="A8" s="134">
        <v>1</v>
      </c>
      <c r="B8" s="396" t="s">
        <v>1</v>
      </c>
      <c r="C8" s="88"/>
      <c r="D8" s="88"/>
      <c r="E8" s="88"/>
      <c r="F8" s="88"/>
      <c r="G8" s="397" t="s">
        <v>378</v>
      </c>
      <c r="H8" s="398"/>
      <c r="I8" s="398"/>
      <c r="J8" s="398"/>
      <c r="K8" s="399"/>
      <c r="L8" s="88"/>
      <c r="M8" s="88"/>
      <c r="N8" s="88"/>
      <c r="O8" s="88"/>
      <c r="P8" s="88"/>
      <c r="Q8" s="88"/>
      <c r="R8" s="88"/>
      <c r="S8" s="88"/>
      <c r="T8" s="88"/>
      <c r="U8" s="88"/>
      <c r="V8" s="88"/>
    </row>
    <row r="9" spans="1:22" s="89" customFormat="1" ht="18" customHeight="1" x14ac:dyDescent="0.25">
      <c r="A9" s="134">
        <v>2</v>
      </c>
      <c r="B9" s="115" t="s">
        <v>65</v>
      </c>
      <c r="C9" s="88"/>
      <c r="D9" s="400"/>
      <c r="E9" s="88"/>
      <c r="F9" s="88"/>
      <c r="G9" s="397" t="s">
        <v>379</v>
      </c>
      <c r="H9" s="401"/>
      <c r="I9" s="401"/>
      <c r="J9" s="401"/>
      <c r="K9" s="88"/>
      <c r="L9" s="88"/>
      <c r="M9" s="88"/>
      <c r="N9" s="88"/>
      <c r="O9" s="88"/>
      <c r="P9" s="88"/>
      <c r="Q9" s="88"/>
      <c r="R9" s="88"/>
      <c r="S9" s="88"/>
      <c r="T9" s="88"/>
      <c r="U9" s="88"/>
      <c r="V9" s="88"/>
    </row>
    <row r="10" spans="1:22" s="89" customFormat="1" ht="19.2" customHeight="1" x14ac:dyDescent="0.25">
      <c r="A10" s="402">
        <v>3</v>
      </c>
      <c r="B10" s="403" t="s">
        <v>163</v>
      </c>
      <c r="C10" s="398"/>
      <c r="D10" s="404"/>
      <c r="E10" s="398"/>
      <c r="F10" s="398"/>
      <c r="G10" s="405" t="s">
        <v>380</v>
      </c>
      <c r="H10" s="398"/>
      <c r="I10" s="398"/>
      <c r="J10" s="398"/>
      <c r="K10" s="88"/>
      <c r="L10" s="88"/>
      <c r="M10" s="88"/>
      <c r="N10" s="88"/>
      <c r="O10" s="88"/>
      <c r="P10" s="88"/>
      <c r="Q10" s="88"/>
      <c r="R10" s="88"/>
      <c r="S10" s="88"/>
      <c r="T10" s="88"/>
      <c r="U10" s="88"/>
      <c r="V10" s="88"/>
    </row>
    <row r="11" spans="1:22" s="89" customFormat="1" ht="16.2" customHeight="1" x14ac:dyDescent="0.25">
      <c r="A11" s="402">
        <v>4</v>
      </c>
      <c r="B11" s="403" t="s">
        <v>164</v>
      </c>
      <c r="C11" s="398"/>
      <c r="D11" s="404"/>
      <c r="E11" s="398"/>
      <c r="F11" s="398"/>
      <c r="G11" s="405" t="s">
        <v>189</v>
      </c>
      <c r="H11" s="398"/>
      <c r="I11" s="398"/>
      <c r="J11" s="398"/>
      <c r="K11" s="88"/>
      <c r="L11" s="88"/>
      <c r="M11" s="88"/>
      <c r="N11" s="88"/>
      <c r="O11" s="88"/>
      <c r="P11" s="88"/>
      <c r="Q11" s="88"/>
      <c r="R11" s="88"/>
      <c r="S11" s="88"/>
      <c r="T11" s="88"/>
      <c r="U11" s="88"/>
      <c r="V11" s="88"/>
    </row>
    <row r="12" spans="1:22" s="89" customFormat="1" ht="17.399999999999999" customHeight="1" x14ac:dyDescent="0.25">
      <c r="A12" s="402"/>
      <c r="B12" s="403"/>
      <c r="C12" s="398"/>
      <c r="D12" s="404"/>
      <c r="E12" s="398"/>
      <c r="F12" s="398"/>
      <c r="G12" s="405"/>
      <c r="H12" s="398"/>
      <c r="I12" s="398"/>
      <c r="J12" s="398"/>
      <c r="K12" s="88"/>
      <c r="L12" s="88"/>
      <c r="M12" s="88"/>
      <c r="N12" s="88"/>
      <c r="O12" s="88"/>
      <c r="P12" s="88"/>
      <c r="Q12" s="88"/>
      <c r="R12" s="88"/>
      <c r="S12" s="88"/>
      <c r="T12" s="88"/>
      <c r="U12" s="88"/>
      <c r="V12" s="88"/>
    </row>
    <row r="13" spans="1:22" s="89" customFormat="1" ht="13.8" x14ac:dyDescent="0.25">
      <c r="A13" s="406">
        <v>5</v>
      </c>
      <c r="B13" s="407" t="s">
        <v>93</v>
      </c>
      <c r="C13" s="408" t="s">
        <v>104</v>
      </c>
      <c r="D13" s="408"/>
      <c r="E13" s="408"/>
      <c r="F13" s="408"/>
      <c r="G13" s="408"/>
      <c r="H13" s="408"/>
      <c r="I13" s="408"/>
      <c r="J13" s="408"/>
      <c r="K13" s="408"/>
      <c r="L13" s="408"/>
      <c r="M13" s="408"/>
      <c r="N13" s="408"/>
      <c r="O13" s="408"/>
      <c r="P13" s="408"/>
      <c r="Q13" s="408"/>
      <c r="R13" s="408"/>
      <c r="S13" s="408"/>
      <c r="T13" s="408"/>
      <c r="U13" s="408"/>
      <c r="V13" s="408"/>
    </row>
    <row r="14" spans="1:22" s="89" customFormat="1" ht="13.8" x14ac:dyDescent="0.25">
      <c r="A14" s="406"/>
      <c r="B14" s="409" t="s">
        <v>95</v>
      </c>
      <c r="C14" s="408" t="s">
        <v>99</v>
      </c>
      <c r="D14" s="408"/>
      <c r="E14" s="408"/>
      <c r="F14" s="408"/>
      <c r="G14" s="408"/>
      <c r="H14" s="408"/>
      <c r="I14" s="408"/>
      <c r="J14" s="408"/>
      <c r="K14" s="408"/>
      <c r="L14" s="408"/>
      <c r="M14" s="408"/>
      <c r="N14" s="408"/>
      <c r="O14" s="408"/>
      <c r="P14" s="408"/>
      <c r="Q14" s="408"/>
      <c r="R14" s="408"/>
      <c r="S14" s="410"/>
      <c r="T14" s="408"/>
      <c r="U14" s="408"/>
      <c r="V14" s="408"/>
    </row>
    <row r="15" spans="1:22" s="89" customFormat="1" ht="30" customHeight="1" x14ac:dyDescent="0.25">
      <c r="A15" s="406"/>
      <c r="B15" s="409" t="s">
        <v>97</v>
      </c>
      <c r="C15" s="734" t="s">
        <v>100</v>
      </c>
      <c r="D15" s="734"/>
      <c r="E15" s="734"/>
      <c r="F15" s="734"/>
      <c r="G15" s="734"/>
      <c r="H15" s="734"/>
      <c r="I15" s="734"/>
      <c r="J15" s="734"/>
      <c r="K15" s="734"/>
      <c r="L15" s="734"/>
      <c r="M15" s="734"/>
      <c r="N15" s="734"/>
      <c r="O15" s="734"/>
      <c r="P15" s="734"/>
      <c r="Q15" s="734"/>
      <c r="R15" s="734"/>
      <c r="S15" s="734"/>
      <c r="T15" s="734"/>
      <c r="U15" s="734"/>
      <c r="V15" s="734"/>
    </row>
    <row r="16" spans="1:22" s="94" customFormat="1" ht="57.6" customHeight="1" x14ac:dyDescent="0.25">
      <c r="A16" s="411"/>
      <c r="B16" s="411"/>
      <c r="C16" s="634" t="s">
        <v>2</v>
      </c>
      <c r="D16" s="634"/>
      <c r="E16" s="634"/>
      <c r="F16" s="634"/>
      <c r="G16" s="634" t="s">
        <v>190</v>
      </c>
      <c r="H16" s="634"/>
      <c r="I16" s="634"/>
      <c r="J16" s="634"/>
      <c r="K16" s="634" t="s">
        <v>335</v>
      </c>
      <c r="L16" s="634"/>
      <c r="M16" s="634"/>
      <c r="N16" s="634" t="s">
        <v>3</v>
      </c>
      <c r="O16" s="634"/>
      <c r="P16" s="634"/>
      <c r="Q16" s="634"/>
      <c r="R16" s="634"/>
      <c r="S16" s="634" t="s">
        <v>106</v>
      </c>
      <c r="T16" s="634"/>
      <c r="U16" s="634"/>
      <c r="V16" s="634"/>
    </row>
    <row r="17" spans="1:22" s="94" customFormat="1" ht="28.2" customHeight="1" x14ac:dyDescent="0.25">
      <c r="A17" s="411"/>
      <c r="B17" s="411"/>
      <c r="C17" s="722" t="s">
        <v>209</v>
      </c>
      <c r="D17" s="723"/>
      <c r="E17" s="723"/>
      <c r="F17" s="724"/>
      <c r="G17" s="609" t="s">
        <v>351</v>
      </c>
      <c r="H17" s="610"/>
      <c r="I17" s="610"/>
      <c r="J17" s="611"/>
      <c r="K17" s="585" t="s">
        <v>187</v>
      </c>
      <c r="L17" s="586"/>
      <c r="M17" s="587"/>
      <c r="N17" s="585" t="s">
        <v>5</v>
      </c>
      <c r="O17" s="586"/>
      <c r="P17" s="586"/>
      <c r="Q17" s="586"/>
      <c r="R17" s="587"/>
      <c r="S17" s="624" t="s">
        <v>212</v>
      </c>
      <c r="T17" s="625"/>
      <c r="U17" s="625"/>
      <c r="V17" s="626"/>
    </row>
    <row r="18" spans="1:22" s="94" customFormat="1" ht="28.2" customHeight="1" x14ac:dyDescent="0.25">
      <c r="A18" s="411"/>
      <c r="B18" s="411"/>
      <c r="C18" s="725"/>
      <c r="D18" s="726"/>
      <c r="E18" s="726"/>
      <c r="F18" s="727"/>
      <c r="G18" s="609" t="s">
        <v>331</v>
      </c>
      <c r="H18" s="610"/>
      <c r="I18" s="610"/>
      <c r="J18" s="611"/>
      <c r="K18" s="585" t="s">
        <v>187</v>
      </c>
      <c r="L18" s="586"/>
      <c r="M18" s="587"/>
      <c r="N18" s="585" t="s">
        <v>5</v>
      </c>
      <c r="O18" s="586"/>
      <c r="P18" s="586"/>
      <c r="Q18" s="586"/>
      <c r="R18" s="587"/>
      <c r="S18" s="624" t="s">
        <v>332</v>
      </c>
      <c r="T18" s="625"/>
      <c r="U18" s="625"/>
      <c r="V18" s="626"/>
    </row>
    <row r="19" spans="1:22" s="94" customFormat="1" ht="25.2" customHeight="1" x14ac:dyDescent="0.25">
      <c r="A19" s="411"/>
      <c r="B19" s="411"/>
      <c r="C19" s="735" t="s">
        <v>407</v>
      </c>
      <c r="D19" s="736"/>
      <c r="E19" s="736"/>
      <c r="F19" s="737"/>
      <c r="G19" s="609" t="s">
        <v>210</v>
      </c>
      <c r="H19" s="610"/>
      <c r="I19" s="610"/>
      <c r="J19" s="611"/>
      <c r="K19" s="585" t="s">
        <v>187</v>
      </c>
      <c r="L19" s="586"/>
      <c r="M19" s="587"/>
      <c r="N19" s="633" t="s">
        <v>5</v>
      </c>
      <c r="O19" s="633"/>
      <c r="P19" s="633"/>
      <c r="Q19" s="633"/>
      <c r="R19" s="633"/>
      <c r="S19" s="624" t="s">
        <v>211</v>
      </c>
      <c r="T19" s="625"/>
      <c r="U19" s="625"/>
      <c r="V19" s="626"/>
    </row>
    <row r="20" spans="1:22" s="94" customFormat="1" ht="25.2" customHeight="1" x14ac:dyDescent="0.25">
      <c r="A20" s="411"/>
      <c r="B20" s="411"/>
      <c r="C20" s="738"/>
      <c r="D20" s="739"/>
      <c r="E20" s="739"/>
      <c r="F20" s="740"/>
      <c r="G20" s="609" t="s">
        <v>351</v>
      </c>
      <c r="H20" s="610"/>
      <c r="I20" s="610"/>
      <c r="J20" s="611"/>
      <c r="K20" s="585" t="s">
        <v>187</v>
      </c>
      <c r="L20" s="586"/>
      <c r="M20" s="587"/>
      <c r="N20" s="585" t="s">
        <v>5</v>
      </c>
      <c r="O20" s="586"/>
      <c r="P20" s="586"/>
      <c r="Q20" s="586"/>
      <c r="R20" s="587"/>
      <c r="S20" s="624" t="s">
        <v>212</v>
      </c>
      <c r="T20" s="625"/>
      <c r="U20" s="625"/>
      <c r="V20" s="626"/>
    </row>
    <row r="21" spans="1:22" s="94" customFormat="1" ht="25.2" customHeight="1" x14ac:dyDescent="0.25">
      <c r="A21" s="411"/>
      <c r="B21" s="411"/>
      <c r="C21" s="741"/>
      <c r="D21" s="742"/>
      <c r="E21" s="742"/>
      <c r="F21" s="743"/>
      <c r="G21" s="609" t="s">
        <v>333</v>
      </c>
      <c r="H21" s="610"/>
      <c r="I21" s="610"/>
      <c r="J21" s="611"/>
      <c r="K21" s="585" t="s">
        <v>187</v>
      </c>
      <c r="L21" s="586"/>
      <c r="M21" s="587"/>
      <c r="N21" s="585" t="s">
        <v>5</v>
      </c>
      <c r="O21" s="586"/>
      <c r="P21" s="586"/>
      <c r="Q21" s="586"/>
      <c r="R21" s="587"/>
      <c r="S21" s="624" t="s">
        <v>332</v>
      </c>
      <c r="T21" s="625"/>
      <c r="U21" s="625"/>
      <c r="V21" s="626"/>
    </row>
    <row r="22" spans="1:22" x14ac:dyDescent="0.25">
      <c r="C22" s="95"/>
      <c r="D22" s="95"/>
      <c r="E22" s="95"/>
      <c r="F22" s="95"/>
      <c r="G22" s="95"/>
      <c r="H22" s="95"/>
      <c r="I22" s="95"/>
      <c r="J22" s="95"/>
      <c r="K22" s="95"/>
      <c r="L22" s="95"/>
      <c r="M22" s="95"/>
      <c r="N22" s="95"/>
      <c r="O22" s="95"/>
      <c r="P22" s="95"/>
      <c r="Q22" s="95"/>
      <c r="R22" s="95"/>
    </row>
    <row r="23" spans="1:22" s="89" customFormat="1" ht="19.2" customHeight="1" x14ac:dyDescent="0.25">
      <c r="A23" s="88">
        <v>6</v>
      </c>
      <c r="B23" s="401" t="s">
        <v>81</v>
      </c>
      <c r="C23" s="88"/>
      <c r="D23" s="88"/>
      <c r="E23" s="88"/>
      <c r="F23" s="88"/>
      <c r="G23" s="88"/>
      <c r="H23" s="88"/>
      <c r="I23" s="88"/>
      <c r="J23" s="88"/>
      <c r="K23" s="88"/>
      <c r="L23" s="88"/>
      <c r="M23" s="88"/>
      <c r="N23" s="88"/>
      <c r="O23" s="88"/>
      <c r="P23" s="88"/>
      <c r="Q23" s="88"/>
      <c r="R23" s="88"/>
      <c r="S23" s="88"/>
      <c r="T23" s="88"/>
      <c r="U23" s="88"/>
      <c r="V23" s="88"/>
    </row>
    <row r="24" spans="1:22" s="94" customFormat="1" ht="40.950000000000003" customHeight="1" x14ac:dyDescent="0.25">
      <c r="A24" s="411"/>
      <c r="B24" s="411"/>
      <c r="C24" s="634" t="s">
        <v>2</v>
      </c>
      <c r="D24" s="634"/>
      <c r="E24" s="634"/>
      <c r="F24" s="634"/>
      <c r="G24" s="634" t="s">
        <v>68</v>
      </c>
      <c r="H24" s="634"/>
      <c r="I24" s="634"/>
      <c r="J24" s="634"/>
      <c r="K24" s="634" t="s">
        <v>7</v>
      </c>
      <c r="L24" s="634"/>
      <c r="M24" s="634"/>
      <c r="N24" s="634" t="s">
        <v>3</v>
      </c>
      <c r="O24" s="634"/>
      <c r="P24" s="634"/>
      <c r="Q24" s="634"/>
      <c r="R24" s="634"/>
      <c r="S24" s="634" t="s">
        <v>106</v>
      </c>
      <c r="T24" s="634"/>
      <c r="U24" s="634"/>
      <c r="V24" s="634"/>
    </row>
    <row r="25" spans="1:22" s="94" customFormat="1" ht="38.4" customHeight="1" x14ac:dyDescent="0.25">
      <c r="A25" s="411"/>
      <c r="B25" s="411"/>
      <c r="C25" s="588" t="s">
        <v>316</v>
      </c>
      <c r="D25" s="589"/>
      <c r="E25" s="589"/>
      <c r="F25" s="590"/>
      <c r="G25" s="585" t="s">
        <v>352</v>
      </c>
      <c r="H25" s="586"/>
      <c r="I25" s="586"/>
      <c r="J25" s="587"/>
      <c r="K25" s="585" t="s">
        <v>4</v>
      </c>
      <c r="L25" s="586"/>
      <c r="M25" s="587"/>
      <c r="N25" s="585" t="s">
        <v>5</v>
      </c>
      <c r="O25" s="586"/>
      <c r="P25" s="586"/>
      <c r="Q25" s="586"/>
      <c r="R25" s="587"/>
      <c r="S25" s="597" t="s">
        <v>216</v>
      </c>
      <c r="T25" s="598"/>
      <c r="U25" s="598"/>
      <c r="V25" s="599"/>
    </row>
    <row r="26" spans="1:22" s="94" customFormat="1" ht="38.4" customHeight="1" x14ac:dyDescent="0.25">
      <c r="A26" s="411"/>
      <c r="B26" s="411"/>
      <c r="C26" s="591"/>
      <c r="D26" s="592"/>
      <c r="E26" s="592"/>
      <c r="F26" s="593"/>
      <c r="G26" s="585" t="s">
        <v>353</v>
      </c>
      <c r="H26" s="586"/>
      <c r="I26" s="586"/>
      <c r="J26" s="587"/>
      <c r="K26" s="585" t="s">
        <v>4</v>
      </c>
      <c r="L26" s="586"/>
      <c r="M26" s="587"/>
      <c r="N26" s="585" t="s">
        <v>5</v>
      </c>
      <c r="O26" s="586"/>
      <c r="P26" s="586"/>
      <c r="Q26" s="586"/>
      <c r="R26" s="587"/>
      <c r="S26" s="597" t="s">
        <v>217</v>
      </c>
      <c r="T26" s="598"/>
      <c r="U26" s="598"/>
      <c r="V26" s="599"/>
    </row>
    <row r="27" spans="1:22" s="94" customFormat="1" ht="38.4" customHeight="1" x14ac:dyDescent="0.25">
      <c r="A27" s="411"/>
      <c r="B27" s="411"/>
      <c r="C27" s="591"/>
      <c r="D27" s="592"/>
      <c r="E27" s="592"/>
      <c r="F27" s="593"/>
      <c r="G27" s="609" t="s">
        <v>351</v>
      </c>
      <c r="H27" s="610"/>
      <c r="I27" s="610"/>
      <c r="J27" s="611"/>
      <c r="K27" s="585" t="s">
        <v>271</v>
      </c>
      <c r="L27" s="586"/>
      <c r="M27" s="587"/>
      <c r="N27" s="609" t="s">
        <v>273</v>
      </c>
      <c r="O27" s="610"/>
      <c r="P27" s="610"/>
      <c r="Q27" s="610"/>
      <c r="R27" s="611"/>
      <c r="S27" s="585" t="s">
        <v>212</v>
      </c>
      <c r="T27" s="586"/>
      <c r="U27" s="586"/>
      <c r="V27" s="587"/>
    </row>
    <row r="28" spans="1:22" s="94" customFormat="1" ht="38.4" customHeight="1" x14ac:dyDescent="0.25">
      <c r="A28" s="411"/>
      <c r="B28" s="411"/>
      <c r="C28" s="594"/>
      <c r="D28" s="595"/>
      <c r="E28" s="595"/>
      <c r="F28" s="596"/>
      <c r="G28" s="585" t="s">
        <v>333</v>
      </c>
      <c r="H28" s="586"/>
      <c r="I28" s="586"/>
      <c r="J28" s="587"/>
      <c r="K28" s="585" t="s">
        <v>271</v>
      </c>
      <c r="L28" s="586"/>
      <c r="M28" s="587"/>
      <c r="N28" s="609" t="s">
        <v>273</v>
      </c>
      <c r="O28" s="610"/>
      <c r="P28" s="610"/>
      <c r="Q28" s="610"/>
      <c r="R28" s="611"/>
      <c r="S28" s="585" t="s">
        <v>332</v>
      </c>
      <c r="T28" s="586"/>
      <c r="U28" s="586"/>
      <c r="V28" s="587"/>
    </row>
    <row r="29" spans="1:22" s="94" customFormat="1" ht="38.4" customHeight="1" x14ac:dyDescent="0.25">
      <c r="A29" s="411"/>
      <c r="B29" s="411"/>
      <c r="C29" s="749" t="s">
        <v>465</v>
      </c>
      <c r="D29" s="750"/>
      <c r="E29" s="750"/>
      <c r="F29" s="751"/>
      <c r="G29" s="641" t="s">
        <v>351</v>
      </c>
      <c r="H29" s="642"/>
      <c r="I29" s="642"/>
      <c r="J29" s="643"/>
      <c r="K29" s="644" t="s">
        <v>368</v>
      </c>
      <c r="L29" s="645"/>
      <c r="M29" s="646"/>
      <c r="N29" s="641" t="s">
        <v>167</v>
      </c>
      <c r="O29" s="642"/>
      <c r="P29" s="642"/>
      <c r="Q29" s="642"/>
      <c r="R29" s="643"/>
      <c r="S29" s="644" t="s">
        <v>212</v>
      </c>
      <c r="T29" s="645"/>
      <c r="U29" s="645"/>
      <c r="V29" s="646"/>
    </row>
    <row r="30" spans="1:22" s="94" customFormat="1" ht="38.4" customHeight="1" x14ac:dyDescent="0.25">
      <c r="A30" s="411"/>
      <c r="B30" s="411"/>
      <c r="C30" s="752"/>
      <c r="D30" s="753"/>
      <c r="E30" s="753"/>
      <c r="F30" s="754"/>
      <c r="G30" s="644" t="s">
        <v>463</v>
      </c>
      <c r="H30" s="645"/>
      <c r="I30" s="645"/>
      <c r="J30" s="646"/>
      <c r="K30" s="644" t="s">
        <v>368</v>
      </c>
      <c r="L30" s="645"/>
      <c r="M30" s="646"/>
      <c r="N30" s="641" t="s">
        <v>167</v>
      </c>
      <c r="O30" s="642"/>
      <c r="P30" s="642"/>
      <c r="Q30" s="642"/>
      <c r="R30" s="643"/>
      <c r="S30" s="644" t="s">
        <v>332</v>
      </c>
      <c r="T30" s="645"/>
      <c r="U30" s="645"/>
      <c r="V30" s="646"/>
    </row>
    <row r="31" spans="1:22" s="94" customFormat="1" ht="30" customHeight="1" x14ac:dyDescent="0.25">
      <c r="A31" s="411"/>
      <c r="B31" s="411"/>
      <c r="C31" s="615" t="s">
        <v>408</v>
      </c>
      <c r="D31" s="616"/>
      <c r="E31" s="616"/>
      <c r="F31" s="617"/>
      <c r="G31" s="633" t="s">
        <v>213</v>
      </c>
      <c r="H31" s="633"/>
      <c r="I31" s="633"/>
      <c r="J31" s="633"/>
      <c r="K31" s="600" t="s">
        <v>4</v>
      </c>
      <c r="L31" s="601"/>
      <c r="M31" s="602"/>
      <c r="N31" s="600" t="s">
        <v>5</v>
      </c>
      <c r="O31" s="601"/>
      <c r="P31" s="601"/>
      <c r="Q31" s="601"/>
      <c r="R31" s="602"/>
      <c r="S31" s="627" t="s">
        <v>211</v>
      </c>
      <c r="T31" s="628"/>
      <c r="U31" s="628"/>
      <c r="V31" s="629"/>
    </row>
    <row r="32" spans="1:22" s="89" customFormat="1" ht="25.8" customHeight="1" x14ac:dyDescent="0.25">
      <c r="A32" s="88"/>
      <c r="B32" s="88"/>
      <c r="C32" s="618"/>
      <c r="D32" s="619"/>
      <c r="E32" s="619"/>
      <c r="F32" s="620"/>
      <c r="G32" s="606" t="s">
        <v>214</v>
      </c>
      <c r="H32" s="586"/>
      <c r="I32" s="586"/>
      <c r="J32" s="587"/>
      <c r="K32" s="603"/>
      <c r="L32" s="604"/>
      <c r="M32" s="605"/>
      <c r="N32" s="603"/>
      <c r="O32" s="604"/>
      <c r="P32" s="604"/>
      <c r="Q32" s="604"/>
      <c r="R32" s="605"/>
      <c r="S32" s="630"/>
      <c r="T32" s="631"/>
      <c r="U32" s="631"/>
      <c r="V32" s="632"/>
    </row>
    <row r="33" spans="1:22" s="89" customFormat="1" ht="25.8" customHeight="1" x14ac:dyDescent="0.25">
      <c r="A33" s="88"/>
      <c r="B33" s="88"/>
      <c r="C33" s="618"/>
      <c r="D33" s="619"/>
      <c r="E33" s="619"/>
      <c r="F33" s="620"/>
      <c r="G33" s="585" t="s">
        <v>352</v>
      </c>
      <c r="H33" s="586"/>
      <c r="I33" s="586"/>
      <c r="J33" s="587"/>
      <c r="K33" s="585" t="s">
        <v>4</v>
      </c>
      <c r="L33" s="586"/>
      <c r="M33" s="587"/>
      <c r="N33" s="585" t="s">
        <v>5</v>
      </c>
      <c r="O33" s="586"/>
      <c r="P33" s="586"/>
      <c r="Q33" s="586"/>
      <c r="R33" s="587"/>
      <c r="S33" s="597" t="s">
        <v>216</v>
      </c>
      <c r="T33" s="598"/>
      <c r="U33" s="598"/>
      <c r="V33" s="599"/>
    </row>
    <row r="34" spans="1:22" s="89" customFormat="1" ht="31.8" customHeight="1" x14ac:dyDescent="0.25">
      <c r="A34" s="88"/>
      <c r="B34" s="88"/>
      <c r="C34" s="618"/>
      <c r="D34" s="619"/>
      <c r="E34" s="619"/>
      <c r="F34" s="620"/>
      <c r="G34" s="585" t="s">
        <v>353</v>
      </c>
      <c r="H34" s="586"/>
      <c r="I34" s="586"/>
      <c r="J34" s="587"/>
      <c r="K34" s="585" t="s">
        <v>4</v>
      </c>
      <c r="L34" s="586"/>
      <c r="M34" s="587"/>
      <c r="N34" s="585" t="s">
        <v>5</v>
      </c>
      <c r="O34" s="586"/>
      <c r="P34" s="586"/>
      <c r="Q34" s="586"/>
      <c r="R34" s="587"/>
      <c r="S34" s="597" t="s">
        <v>217</v>
      </c>
      <c r="T34" s="598"/>
      <c r="U34" s="598"/>
      <c r="V34" s="599"/>
    </row>
    <row r="35" spans="1:22" s="89" customFormat="1" ht="33.6" customHeight="1" x14ac:dyDescent="0.25">
      <c r="A35" s="88"/>
      <c r="B35" s="88"/>
      <c r="C35" s="618"/>
      <c r="D35" s="619"/>
      <c r="E35" s="619"/>
      <c r="F35" s="620"/>
      <c r="G35" s="606" t="s">
        <v>215</v>
      </c>
      <c r="H35" s="607"/>
      <c r="I35" s="607"/>
      <c r="J35" s="608"/>
      <c r="K35" s="585" t="s">
        <v>271</v>
      </c>
      <c r="L35" s="586"/>
      <c r="M35" s="587"/>
      <c r="N35" s="609" t="s">
        <v>273</v>
      </c>
      <c r="O35" s="610"/>
      <c r="P35" s="610"/>
      <c r="Q35" s="610"/>
      <c r="R35" s="611"/>
      <c r="S35" s="624" t="s">
        <v>248</v>
      </c>
      <c r="T35" s="625"/>
      <c r="U35" s="625"/>
      <c r="V35" s="626"/>
    </row>
    <row r="36" spans="1:22" s="89" customFormat="1" ht="33.6" customHeight="1" x14ac:dyDescent="0.25">
      <c r="A36" s="88"/>
      <c r="B36" s="88"/>
      <c r="C36" s="618"/>
      <c r="D36" s="619"/>
      <c r="E36" s="619"/>
      <c r="F36" s="620"/>
      <c r="G36" s="609" t="s">
        <v>351</v>
      </c>
      <c r="H36" s="610"/>
      <c r="I36" s="610"/>
      <c r="J36" s="611"/>
      <c r="K36" s="585" t="s">
        <v>271</v>
      </c>
      <c r="L36" s="586"/>
      <c r="M36" s="587"/>
      <c r="N36" s="609" t="s">
        <v>273</v>
      </c>
      <c r="O36" s="610"/>
      <c r="P36" s="610"/>
      <c r="Q36" s="610"/>
      <c r="R36" s="611"/>
      <c r="S36" s="585" t="s">
        <v>212</v>
      </c>
      <c r="T36" s="586"/>
      <c r="U36" s="586"/>
      <c r="V36" s="587"/>
    </row>
    <row r="37" spans="1:22" s="89" customFormat="1" ht="30.6" customHeight="1" x14ac:dyDescent="0.25">
      <c r="A37" s="88"/>
      <c r="B37" s="88"/>
      <c r="C37" s="621"/>
      <c r="D37" s="622"/>
      <c r="E37" s="622"/>
      <c r="F37" s="623"/>
      <c r="G37" s="585" t="s">
        <v>333</v>
      </c>
      <c r="H37" s="586"/>
      <c r="I37" s="586"/>
      <c r="J37" s="587"/>
      <c r="K37" s="585" t="s">
        <v>271</v>
      </c>
      <c r="L37" s="586"/>
      <c r="M37" s="587"/>
      <c r="N37" s="609" t="s">
        <v>273</v>
      </c>
      <c r="O37" s="610"/>
      <c r="P37" s="610"/>
      <c r="Q37" s="610"/>
      <c r="R37" s="611"/>
      <c r="S37" s="585" t="s">
        <v>332</v>
      </c>
      <c r="T37" s="586"/>
      <c r="U37" s="586"/>
      <c r="V37" s="587"/>
    </row>
    <row r="38" spans="1:22" s="89" customFormat="1" ht="31.8" customHeight="1" x14ac:dyDescent="0.25">
      <c r="A38" s="88"/>
      <c r="B38" s="88"/>
      <c r="C38" s="722" t="s">
        <v>8</v>
      </c>
      <c r="D38" s="723"/>
      <c r="E38" s="723"/>
      <c r="F38" s="724"/>
      <c r="G38" s="585" t="s">
        <v>354</v>
      </c>
      <c r="H38" s="586"/>
      <c r="I38" s="586"/>
      <c r="J38" s="587"/>
      <c r="K38" s="585" t="s">
        <v>4</v>
      </c>
      <c r="L38" s="586"/>
      <c r="M38" s="587"/>
      <c r="N38" s="585" t="s">
        <v>5</v>
      </c>
      <c r="O38" s="586"/>
      <c r="P38" s="586"/>
      <c r="Q38" s="586"/>
      <c r="R38" s="587"/>
      <c r="S38" s="612" t="s">
        <v>334</v>
      </c>
      <c r="T38" s="613"/>
      <c r="U38" s="613"/>
      <c r="V38" s="614"/>
    </row>
    <row r="39" spans="1:22" s="89" customFormat="1" ht="31.8" customHeight="1" x14ac:dyDescent="0.25">
      <c r="A39" s="88"/>
      <c r="B39" s="88"/>
      <c r="C39" s="744"/>
      <c r="D39" s="745"/>
      <c r="E39" s="745"/>
      <c r="F39" s="746"/>
      <c r="G39" s="585" t="s">
        <v>355</v>
      </c>
      <c r="H39" s="586"/>
      <c r="I39" s="586"/>
      <c r="J39" s="587"/>
      <c r="K39" s="585" t="s">
        <v>4</v>
      </c>
      <c r="L39" s="586"/>
      <c r="M39" s="587"/>
      <c r="N39" s="585" t="s">
        <v>5</v>
      </c>
      <c r="O39" s="586"/>
      <c r="P39" s="586"/>
      <c r="Q39" s="586"/>
      <c r="R39" s="587"/>
      <c r="S39" s="603"/>
      <c r="T39" s="604"/>
      <c r="U39" s="604"/>
      <c r="V39" s="605"/>
    </row>
    <row r="40" spans="1:22" s="89" customFormat="1" ht="31.8" customHeight="1" x14ac:dyDescent="0.25">
      <c r="A40" s="88"/>
      <c r="B40" s="88"/>
      <c r="C40" s="744"/>
      <c r="D40" s="745"/>
      <c r="E40" s="745"/>
      <c r="F40" s="746"/>
      <c r="G40" s="585" t="s">
        <v>352</v>
      </c>
      <c r="H40" s="586"/>
      <c r="I40" s="586"/>
      <c r="J40" s="587"/>
      <c r="K40" s="585" t="s">
        <v>4</v>
      </c>
      <c r="L40" s="586"/>
      <c r="M40" s="587"/>
      <c r="N40" s="585" t="s">
        <v>5</v>
      </c>
      <c r="O40" s="586"/>
      <c r="P40" s="586"/>
      <c r="Q40" s="586"/>
      <c r="R40" s="587"/>
      <c r="S40" s="597" t="s">
        <v>216</v>
      </c>
      <c r="T40" s="598"/>
      <c r="U40" s="598"/>
      <c r="V40" s="599"/>
    </row>
    <row r="41" spans="1:22" s="89" customFormat="1" ht="31.8" customHeight="1" x14ac:dyDescent="0.25">
      <c r="A41" s="88"/>
      <c r="B41" s="88"/>
      <c r="C41" s="744"/>
      <c r="D41" s="745"/>
      <c r="E41" s="745"/>
      <c r="F41" s="746"/>
      <c r="G41" s="585" t="s">
        <v>353</v>
      </c>
      <c r="H41" s="586"/>
      <c r="I41" s="586"/>
      <c r="J41" s="587"/>
      <c r="K41" s="585" t="s">
        <v>4</v>
      </c>
      <c r="L41" s="586"/>
      <c r="M41" s="587"/>
      <c r="N41" s="585" t="s">
        <v>5</v>
      </c>
      <c r="O41" s="586"/>
      <c r="P41" s="586"/>
      <c r="Q41" s="586"/>
      <c r="R41" s="587"/>
      <c r="S41" s="597" t="s">
        <v>217</v>
      </c>
      <c r="T41" s="598"/>
      <c r="U41" s="598"/>
      <c r="V41" s="599"/>
    </row>
    <row r="42" spans="1:22" s="89" customFormat="1" ht="31.8" customHeight="1" x14ac:dyDescent="0.25">
      <c r="A42" s="88"/>
      <c r="B42" s="88"/>
      <c r="C42" s="744"/>
      <c r="D42" s="745"/>
      <c r="E42" s="745"/>
      <c r="F42" s="746"/>
      <c r="G42" s="609" t="s">
        <v>351</v>
      </c>
      <c r="H42" s="610"/>
      <c r="I42" s="610"/>
      <c r="J42" s="611"/>
      <c r="K42" s="585" t="s">
        <v>271</v>
      </c>
      <c r="L42" s="747"/>
      <c r="M42" s="748"/>
      <c r="N42" s="609" t="s">
        <v>273</v>
      </c>
      <c r="O42" s="610"/>
      <c r="P42" s="610"/>
      <c r="Q42" s="610"/>
      <c r="R42" s="611"/>
      <c r="S42" s="585" t="s">
        <v>212</v>
      </c>
      <c r="T42" s="586"/>
      <c r="U42" s="586"/>
      <c r="V42" s="587"/>
    </row>
    <row r="43" spans="1:22" s="89" customFormat="1" ht="31.8" customHeight="1" x14ac:dyDescent="0.25">
      <c r="A43" s="88"/>
      <c r="B43" s="88"/>
      <c r="C43" s="725"/>
      <c r="D43" s="726"/>
      <c r="E43" s="726"/>
      <c r="F43" s="727"/>
      <c r="G43" s="585" t="s">
        <v>333</v>
      </c>
      <c r="H43" s="586"/>
      <c r="I43" s="586"/>
      <c r="J43" s="587"/>
      <c r="K43" s="585" t="s">
        <v>271</v>
      </c>
      <c r="L43" s="586"/>
      <c r="M43" s="587"/>
      <c r="N43" s="609" t="s">
        <v>273</v>
      </c>
      <c r="O43" s="610"/>
      <c r="P43" s="610"/>
      <c r="Q43" s="610"/>
      <c r="R43" s="611"/>
      <c r="S43" s="585" t="s">
        <v>332</v>
      </c>
      <c r="T43" s="586"/>
      <c r="U43" s="586"/>
      <c r="V43" s="587"/>
    </row>
    <row r="44" spans="1:22" s="89" customFormat="1" ht="19.8" customHeight="1" x14ac:dyDescent="0.25">
      <c r="A44" s="88"/>
      <c r="B44" s="88"/>
      <c r="C44" s="88"/>
      <c r="D44" s="88"/>
      <c r="E44" s="88"/>
      <c r="F44" s="88"/>
      <c r="G44" s="88"/>
      <c r="H44" s="88"/>
      <c r="I44" s="88"/>
      <c r="J44" s="88"/>
      <c r="K44" s="88"/>
      <c r="L44" s="88"/>
      <c r="M44" s="88"/>
      <c r="N44" s="88"/>
      <c r="O44" s="88"/>
      <c r="P44" s="88"/>
      <c r="Q44" s="88"/>
      <c r="R44" s="88"/>
      <c r="S44" s="88"/>
      <c r="T44" s="88"/>
      <c r="U44" s="88"/>
      <c r="V44" s="88"/>
    </row>
    <row r="45" spans="1:22" s="89" customFormat="1" ht="16.2" customHeight="1" x14ac:dyDescent="0.25">
      <c r="A45" s="88">
        <v>7</v>
      </c>
      <c r="B45" s="123" t="s">
        <v>268</v>
      </c>
      <c r="C45" s="123"/>
      <c r="D45" s="123"/>
      <c r="E45" s="123"/>
      <c r="F45" s="123"/>
      <c r="G45" s="123"/>
      <c r="H45" s="123"/>
      <c r="I45" s="123"/>
      <c r="J45" s="123"/>
      <c r="K45" s="123"/>
      <c r="L45" s="123"/>
      <c r="M45" s="123"/>
      <c r="N45" s="123"/>
      <c r="O45" s="123"/>
      <c r="P45" s="123"/>
      <c r="Q45" s="123"/>
      <c r="R45" s="123"/>
      <c r="S45" s="123"/>
      <c r="T45" s="88"/>
      <c r="U45" s="88"/>
      <c r="V45" s="88"/>
    </row>
    <row r="46" spans="1:22" s="89" customFormat="1" ht="13.8" x14ac:dyDescent="0.25">
      <c r="A46" s="88"/>
      <c r="B46" s="88"/>
      <c r="C46" s="88"/>
      <c r="D46" s="88"/>
      <c r="E46" s="88"/>
      <c r="F46" s="88"/>
      <c r="G46" s="88"/>
      <c r="H46" s="88"/>
      <c r="I46" s="88"/>
      <c r="J46" s="88"/>
      <c r="K46" s="88"/>
      <c r="L46" s="88"/>
      <c r="M46" s="88"/>
      <c r="N46" s="88"/>
      <c r="O46" s="88"/>
      <c r="P46" s="88"/>
      <c r="Q46" s="88"/>
      <c r="R46" s="88"/>
      <c r="S46" s="88"/>
      <c r="T46" s="88"/>
      <c r="U46" s="88"/>
      <c r="V46" s="88"/>
    </row>
    <row r="47" spans="1:22" s="89" customFormat="1" ht="16.2" customHeight="1" x14ac:dyDescent="0.25">
      <c r="A47" s="88">
        <v>8</v>
      </c>
      <c r="B47" s="123" t="s">
        <v>9</v>
      </c>
      <c r="C47" s="123"/>
      <c r="D47" s="123"/>
      <c r="E47" s="123"/>
      <c r="F47" s="123"/>
      <c r="G47" s="123"/>
      <c r="H47" s="123"/>
      <c r="I47" s="123"/>
      <c r="J47" s="123"/>
      <c r="K47" s="123"/>
      <c r="L47" s="123"/>
      <c r="M47" s="123"/>
      <c r="N47" s="123"/>
      <c r="O47" s="123"/>
      <c r="P47" s="123"/>
      <c r="Q47" s="123"/>
      <c r="R47" s="123"/>
      <c r="S47" s="123"/>
      <c r="T47" s="88"/>
      <c r="U47" s="88"/>
      <c r="V47" s="88"/>
    </row>
    <row r="48" spans="1:22" s="89" customFormat="1" ht="13.8" x14ac:dyDescent="0.25">
      <c r="A48" s="88"/>
      <c r="B48" s="88"/>
      <c r="C48" s="88"/>
      <c r="D48" s="88"/>
      <c r="E48" s="88"/>
      <c r="F48" s="88"/>
      <c r="G48" s="88"/>
      <c r="H48" s="88"/>
      <c r="I48" s="88"/>
      <c r="J48" s="88"/>
      <c r="K48" s="88"/>
      <c r="L48" s="88"/>
      <c r="M48" s="88"/>
      <c r="N48" s="88"/>
      <c r="O48" s="88"/>
      <c r="P48" s="88"/>
      <c r="Q48" s="88"/>
      <c r="R48" s="88"/>
      <c r="S48" s="88"/>
      <c r="T48" s="88"/>
      <c r="U48" s="88"/>
      <c r="V48" s="88"/>
    </row>
    <row r="49" spans="1:22" s="89" customFormat="1" ht="16.2" customHeight="1" x14ac:dyDescent="0.25">
      <c r="A49" s="88">
        <v>9</v>
      </c>
      <c r="B49" s="123" t="s">
        <v>10</v>
      </c>
      <c r="C49" s="123"/>
      <c r="D49" s="123"/>
      <c r="E49" s="123"/>
      <c r="F49" s="123"/>
      <c r="G49" s="123"/>
      <c r="H49" s="123"/>
      <c r="I49" s="123"/>
      <c r="J49" s="123"/>
      <c r="K49" s="123"/>
      <c r="L49" s="123"/>
      <c r="M49" s="123"/>
      <c r="N49" s="123"/>
      <c r="O49" s="123"/>
      <c r="P49" s="123"/>
      <c r="Q49" s="123"/>
      <c r="R49" s="123"/>
      <c r="S49" s="123"/>
      <c r="T49" s="88"/>
      <c r="U49" s="88"/>
      <c r="V49" s="88"/>
    </row>
    <row r="50" spans="1:22" s="89" customFormat="1" ht="16.2" customHeight="1" x14ac:dyDescent="0.25">
      <c r="A50" s="88"/>
      <c r="B50" s="123"/>
      <c r="C50" s="123"/>
      <c r="D50" s="123"/>
      <c r="E50" s="123"/>
      <c r="F50" s="123"/>
      <c r="G50" s="123"/>
      <c r="H50" s="123"/>
      <c r="I50" s="123"/>
      <c r="J50" s="123"/>
      <c r="K50" s="123"/>
      <c r="L50" s="123"/>
      <c r="M50" s="123"/>
      <c r="N50" s="123"/>
      <c r="O50" s="123"/>
      <c r="P50" s="123"/>
      <c r="Q50" s="123"/>
      <c r="R50" s="123"/>
      <c r="S50" s="123"/>
      <c r="T50" s="88"/>
      <c r="U50" s="88"/>
      <c r="V50" s="88"/>
    </row>
    <row r="51" spans="1:22" s="89" customFormat="1" ht="16.2" customHeight="1" x14ac:dyDescent="0.25">
      <c r="A51" s="88">
        <v>10</v>
      </c>
      <c r="B51" s="123" t="s">
        <v>337</v>
      </c>
      <c r="C51" s="123"/>
      <c r="D51" s="123"/>
      <c r="E51" s="123"/>
      <c r="F51" s="123"/>
      <c r="G51" s="123"/>
      <c r="H51" s="123"/>
      <c r="I51" s="123"/>
      <c r="J51" s="123"/>
      <c r="K51" s="123"/>
      <c r="L51" s="123"/>
      <c r="M51" s="123"/>
      <c r="N51" s="123"/>
      <c r="O51" s="123"/>
      <c r="P51" s="123"/>
      <c r="Q51" s="123"/>
      <c r="R51" s="123"/>
      <c r="S51" s="123"/>
      <c r="T51" s="88"/>
      <c r="U51" s="88"/>
      <c r="V51" s="88"/>
    </row>
    <row r="52" spans="1:22" s="89" customFormat="1" ht="13.8" x14ac:dyDescent="0.25">
      <c r="A52" s="88"/>
      <c r="B52" s="88"/>
      <c r="C52" s="88"/>
      <c r="D52" s="88"/>
      <c r="E52" s="88"/>
      <c r="F52" s="88"/>
      <c r="G52" s="88"/>
      <c r="H52" s="88"/>
      <c r="I52" s="88"/>
      <c r="J52" s="88"/>
      <c r="K52" s="88"/>
      <c r="L52" s="88"/>
      <c r="M52" s="88"/>
      <c r="N52" s="88"/>
      <c r="O52" s="88"/>
      <c r="P52" s="88"/>
      <c r="Q52" s="88"/>
      <c r="R52" s="88"/>
      <c r="S52" s="88"/>
      <c r="T52" s="88"/>
      <c r="U52" s="88"/>
      <c r="V52" s="88"/>
    </row>
    <row r="53" spans="1:22" s="89" customFormat="1" ht="16.2" customHeight="1" x14ac:dyDescent="0.25">
      <c r="A53" s="88">
        <v>11</v>
      </c>
      <c r="B53" s="123" t="s">
        <v>338</v>
      </c>
      <c r="C53" s="123"/>
      <c r="D53" s="123"/>
      <c r="E53" s="123"/>
      <c r="F53" s="123"/>
      <c r="G53" s="123"/>
      <c r="H53" s="123"/>
      <c r="I53" s="123"/>
      <c r="J53" s="123"/>
      <c r="K53" s="123"/>
      <c r="L53" s="123"/>
      <c r="M53" s="123"/>
      <c r="N53" s="123"/>
      <c r="O53" s="123"/>
      <c r="P53" s="123"/>
      <c r="Q53" s="123"/>
      <c r="R53" s="123"/>
      <c r="S53" s="123"/>
      <c r="T53" s="88"/>
      <c r="U53" s="88"/>
      <c r="V53" s="88"/>
    </row>
    <row r="54" spans="1:22" s="89" customFormat="1" ht="10.95" customHeight="1" x14ac:dyDescent="0.25">
      <c r="A54" s="88"/>
      <c r="B54" s="88"/>
      <c r="C54" s="88"/>
      <c r="D54" s="88"/>
      <c r="E54" s="88"/>
      <c r="F54" s="88"/>
      <c r="G54" s="88"/>
      <c r="H54" s="88"/>
      <c r="I54" s="88"/>
      <c r="J54" s="88"/>
      <c r="K54" s="88"/>
      <c r="L54" s="88"/>
      <c r="M54" s="88"/>
      <c r="N54" s="88"/>
      <c r="O54" s="88"/>
      <c r="P54" s="88"/>
      <c r="Q54" s="88"/>
      <c r="R54" s="88"/>
      <c r="S54" s="88"/>
      <c r="T54" s="88"/>
      <c r="U54" s="88"/>
      <c r="V54" s="88"/>
    </row>
    <row r="55" spans="1:22" s="230" customFormat="1" ht="16.2" customHeight="1" x14ac:dyDescent="0.25">
      <c r="A55" s="412">
        <v>12</v>
      </c>
      <c r="B55" s="413" t="s">
        <v>191</v>
      </c>
      <c r="C55" s="413"/>
      <c r="D55" s="413"/>
      <c r="E55" s="413"/>
      <c r="F55" s="413"/>
      <c r="G55" s="413"/>
      <c r="H55" s="413"/>
      <c r="I55" s="413"/>
      <c r="J55" s="414"/>
      <c r="K55" s="413" t="s">
        <v>192</v>
      </c>
      <c r="L55" s="414"/>
      <c r="M55" s="414"/>
      <c r="N55" s="414"/>
      <c r="O55" s="414"/>
      <c r="P55" s="415"/>
      <c r="Q55" s="415"/>
      <c r="R55" s="415"/>
      <c r="S55" s="416"/>
      <c r="T55" s="399"/>
      <c r="U55" s="399"/>
      <c r="V55" s="399"/>
    </row>
    <row r="56" spans="1:22" s="230" customFormat="1" ht="16.2" customHeight="1" x14ac:dyDescent="0.25">
      <c r="A56" s="412"/>
      <c r="B56" s="413" t="s">
        <v>193</v>
      </c>
      <c r="C56" s="413"/>
      <c r="D56" s="413"/>
      <c r="E56" s="413"/>
      <c r="F56" s="413"/>
      <c r="G56" s="413"/>
      <c r="H56" s="413"/>
      <c r="I56" s="413"/>
      <c r="J56" s="414"/>
      <c r="K56" s="413" t="s">
        <v>194</v>
      </c>
      <c r="L56" s="414"/>
      <c r="M56" s="414"/>
      <c r="N56" s="414"/>
      <c r="O56" s="414"/>
      <c r="P56" s="415"/>
      <c r="Q56" s="415"/>
      <c r="R56" s="415"/>
      <c r="S56" s="416"/>
      <c r="T56" s="399"/>
      <c r="U56" s="399"/>
      <c r="V56" s="399"/>
    </row>
    <row r="57" spans="1:22" s="230" customFormat="1" ht="16.2" customHeight="1" x14ac:dyDescent="0.25">
      <c r="A57" s="412"/>
      <c r="B57" s="413" t="s">
        <v>195</v>
      </c>
      <c r="C57" s="413"/>
      <c r="D57" s="413"/>
      <c r="E57" s="413"/>
      <c r="F57" s="413"/>
      <c r="G57" s="413"/>
      <c r="H57" s="413"/>
      <c r="I57" s="413"/>
      <c r="J57" s="414"/>
      <c r="K57" s="413" t="s">
        <v>194</v>
      </c>
      <c r="L57" s="414"/>
      <c r="M57" s="414"/>
      <c r="N57" s="414"/>
      <c r="O57" s="414"/>
      <c r="P57" s="415"/>
      <c r="Q57" s="415"/>
      <c r="R57" s="415"/>
      <c r="S57" s="416"/>
      <c r="T57" s="399"/>
      <c r="U57" s="399"/>
      <c r="V57" s="399"/>
    </row>
    <row r="58" spans="1:22" s="89" customFormat="1" ht="12" customHeight="1" x14ac:dyDescent="0.25">
      <c r="A58" s="88"/>
      <c r="B58" s="88"/>
      <c r="C58" s="88"/>
      <c r="D58" s="88"/>
      <c r="E58" s="88"/>
      <c r="F58" s="88"/>
      <c r="G58" s="88"/>
      <c r="H58" s="88"/>
      <c r="I58" s="88"/>
      <c r="J58" s="88"/>
      <c r="K58" s="88"/>
      <c r="L58" s="88"/>
      <c r="M58" s="88"/>
      <c r="N58" s="88"/>
      <c r="O58" s="88"/>
      <c r="P58" s="88"/>
      <c r="Q58" s="88"/>
      <c r="R58" s="88"/>
      <c r="S58" s="88"/>
      <c r="T58" s="88"/>
      <c r="U58" s="88"/>
      <c r="V58" s="88"/>
    </row>
    <row r="59" spans="1:22" s="89" customFormat="1" ht="16.2" customHeight="1" x14ac:dyDescent="0.25">
      <c r="A59" s="88">
        <v>13</v>
      </c>
      <c r="B59" s="123" t="s">
        <v>340</v>
      </c>
      <c r="C59" s="123"/>
      <c r="D59" s="123"/>
      <c r="E59" s="123"/>
      <c r="F59" s="123"/>
      <c r="G59" s="123"/>
      <c r="H59" s="123"/>
      <c r="I59" s="123"/>
      <c r="J59" s="123"/>
      <c r="K59" s="123"/>
      <c r="L59" s="123"/>
      <c r="M59" s="123"/>
      <c r="N59" s="123"/>
      <c r="O59" s="123"/>
      <c r="P59" s="123"/>
      <c r="Q59" s="123"/>
      <c r="R59" s="123"/>
      <c r="S59" s="123"/>
      <c r="T59" s="88"/>
      <c r="U59" s="88"/>
      <c r="V59" s="88"/>
    </row>
    <row r="60" spans="1:22" s="89" customFormat="1" ht="13.8" x14ac:dyDescent="0.25">
      <c r="A60" s="88"/>
      <c r="B60" s="88"/>
      <c r="C60" s="88"/>
      <c r="D60" s="88"/>
      <c r="E60" s="88"/>
      <c r="F60" s="88"/>
      <c r="G60" s="88"/>
      <c r="H60" s="88"/>
      <c r="I60" s="88"/>
      <c r="J60" s="88"/>
      <c r="K60" s="88"/>
      <c r="L60" s="88"/>
      <c r="M60" s="88"/>
      <c r="N60" s="88"/>
      <c r="O60" s="88"/>
      <c r="P60" s="88"/>
      <c r="Q60" s="88"/>
      <c r="R60" s="88"/>
      <c r="S60" s="88"/>
      <c r="T60" s="88"/>
      <c r="U60" s="88"/>
      <c r="V60" s="88"/>
    </row>
    <row r="61" spans="1:22" s="89" customFormat="1" ht="13.8" x14ac:dyDescent="0.25">
      <c r="A61" s="88">
        <v>14</v>
      </c>
      <c r="B61" s="398" t="s">
        <v>166</v>
      </c>
      <c r="C61" s="399"/>
      <c r="D61" s="399"/>
      <c r="E61" s="399"/>
      <c r="F61" s="399"/>
      <c r="G61" s="399"/>
      <c r="H61" s="399"/>
      <c r="I61" s="399"/>
      <c r="J61" s="399"/>
      <c r="K61" s="399"/>
      <c r="L61" s="399"/>
      <c r="M61" s="399"/>
      <c r="N61" s="399"/>
      <c r="O61" s="399"/>
      <c r="P61" s="399"/>
      <c r="Q61" s="399"/>
      <c r="R61" s="399"/>
      <c r="S61" s="88"/>
      <c r="T61" s="88"/>
      <c r="U61" s="88"/>
      <c r="V61" s="88"/>
    </row>
    <row r="62" spans="1:22" s="89" customFormat="1" ht="13.8" x14ac:dyDescent="0.25">
      <c r="A62" s="88"/>
      <c r="B62" s="88"/>
      <c r="C62" s="88"/>
      <c r="D62" s="88"/>
      <c r="E62" s="88"/>
      <c r="F62" s="88"/>
      <c r="G62" s="88"/>
      <c r="H62" s="88"/>
      <c r="I62" s="88"/>
      <c r="J62" s="88"/>
      <c r="K62" s="88"/>
      <c r="L62" s="88"/>
      <c r="M62" s="88"/>
      <c r="N62" s="88"/>
      <c r="O62" s="88"/>
      <c r="P62" s="88"/>
      <c r="Q62" s="88"/>
      <c r="R62" s="88"/>
      <c r="S62" s="88"/>
      <c r="T62" s="88"/>
      <c r="U62" s="88"/>
      <c r="V62" s="88"/>
    </row>
    <row r="63" spans="1:22" s="89" customFormat="1" ht="16.2" customHeight="1" x14ac:dyDescent="0.25">
      <c r="A63" s="88">
        <v>15</v>
      </c>
      <c r="B63" s="123" t="s">
        <v>339</v>
      </c>
      <c r="C63" s="123"/>
      <c r="D63" s="123"/>
      <c r="E63" s="123"/>
      <c r="F63" s="123"/>
      <c r="G63" s="123"/>
      <c r="H63" s="123"/>
      <c r="I63" s="123"/>
      <c r="J63" s="123"/>
      <c r="K63" s="123"/>
      <c r="L63" s="123"/>
      <c r="M63" s="123"/>
      <c r="N63" s="123"/>
      <c r="O63" s="123"/>
      <c r="P63" s="123"/>
      <c r="Q63" s="123"/>
      <c r="R63" s="123"/>
      <c r="S63" s="123"/>
      <c r="T63" s="88"/>
      <c r="U63" s="88"/>
      <c r="V63" s="88"/>
    </row>
    <row r="64" spans="1:22" s="89" customFormat="1" ht="13.8" x14ac:dyDescent="0.25">
      <c r="A64" s="88"/>
      <c r="B64" s="88"/>
      <c r="C64" s="88"/>
      <c r="D64" s="88"/>
      <c r="E64" s="88"/>
      <c r="F64" s="88"/>
      <c r="G64" s="88"/>
      <c r="H64" s="88"/>
      <c r="I64" s="88"/>
      <c r="J64" s="88"/>
      <c r="K64" s="88"/>
      <c r="L64" s="88"/>
      <c r="M64" s="88"/>
      <c r="N64" s="88"/>
      <c r="O64" s="88"/>
      <c r="P64" s="88"/>
      <c r="Q64" s="88"/>
      <c r="R64" s="88"/>
      <c r="S64" s="88"/>
      <c r="T64" s="88"/>
      <c r="U64" s="88"/>
      <c r="V64" s="88"/>
    </row>
    <row r="65" spans="1:26" s="233" customFormat="1" ht="13.8" x14ac:dyDescent="0.25">
      <c r="A65" s="417">
        <v>16</v>
      </c>
      <c r="B65" s="418" t="s">
        <v>94</v>
      </c>
      <c r="C65" s="286"/>
      <c r="D65" s="286"/>
      <c r="E65" s="286"/>
      <c r="F65" s="286"/>
      <c r="G65" s="286"/>
      <c r="H65" s="286"/>
      <c r="I65" s="286"/>
      <c r="J65" s="286"/>
      <c r="K65" s="286"/>
      <c r="L65" s="286"/>
      <c r="M65" s="286"/>
      <c r="N65" s="286"/>
      <c r="O65" s="286"/>
      <c r="P65" s="286"/>
      <c r="Q65" s="286"/>
      <c r="R65" s="286"/>
      <c r="S65" s="286"/>
      <c r="T65" s="286"/>
      <c r="U65" s="286"/>
      <c r="V65" s="286"/>
    </row>
    <row r="66" spans="1:26" s="233" customFormat="1" ht="17.399999999999999" customHeight="1" x14ac:dyDescent="0.25">
      <c r="A66" s="419"/>
      <c r="B66" s="420" t="s">
        <v>168</v>
      </c>
      <c r="C66" s="286"/>
      <c r="D66" s="286"/>
      <c r="E66" s="286"/>
      <c r="F66" s="286"/>
      <c r="G66" s="286"/>
      <c r="H66" s="286"/>
      <c r="I66" s="286"/>
      <c r="J66" s="286"/>
      <c r="K66" s="286"/>
      <c r="L66" s="286"/>
      <c r="M66" s="286"/>
      <c r="N66" s="286"/>
      <c r="O66" s="286"/>
      <c r="P66" s="286"/>
      <c r="Q66" s="286"/>
      <c r="R66" s="286"/>
      <c r="S66" s="286"/>
      <c r="T66" s="286"/>
      <c r="U66" s="286"/>
      <c r="V66" s="286"/>
    </row>
    <row r="67" spans="1:26" s="89" customFormat="1" ht="18" customHeight="1" x14ac:dyDescent="0.25">
      <c r="A67" s="88"/>
      <c r="B67" s="401" t="s">
        <v>98</v>
      </c>
      <c r="C67" s="88"/>
      <c r="D67" s="88"/>
      <c r="E67" s="88"/>
      <c r="F67" s="88"/>
      <c r="G67" s="88"/>
      <c r="H67" s="88"/>
      <c r="I67" s="88"/>
      <c r="J67" s="88"/>
      <c r="K67" s="88"/>
      <c r="L67" s="88"/>
      <c r="M67" s="88"/>
      <c r="N67" s="88"/>
      <c r="O67" s="88"/>
      <c r="P67" s="88"/>
      <c r="Q67" s="88"/>
      <c r="R67" s="88"/>
      <c r="S67" s="88"/>
      <c r="T67" s="88"/>
      <c r="U67" s="88"/>
      <c r="V67" s="88"/>
    </row>
    <row r="68" spans="1:26" s="89" customFormat="1" ht="18" customHeight="1" x14ac:dyDescent="0.25">
      <c r="A68" s="88"/>
      <c r="B68" s="401" t="s">
        <v>410</v>
      </c>
      <c r="C68" s="88"/>
      <c r="D68" s="88"/>
      <c r="E68" s="88"/>
      <c r="F68" s="88"/>
      <c r="G68" s="88"/>
      <c r="H68" s="88"/>
      <c r="I68" s="88"/>
      <c r="J68" s="88"/>
      <c r="K68" s="88"/>
      <c r="L68" s="88"/>
      <c r="M68" s="88"/>
      <c r="N68" s="88"/>
      <c r="O68" s="88"/>
      <c r="P68" s="88"/>
      <c r="Q68" s="88"/>
      <c r="R68" s="88"/>
      <c r="S68" s="88"/>
      <c r="T68" s="88"/>
      <c r="U68" s="88"/>
      <c r="V68" s="88"/>
    </row>
    <row r="69" spans="1:26" s="89" customFormat="1" ht="6" customHeight="1" x14ac:dyDescent="0.25">
      <c r="A69" s="88"/>
      <c r="B69" s="401"/>
      <c r="C69" s="88"/>
      <c r="D69" s="88"/>
      <c r="E69" s="88"/>
      <c r="F69" s="88"/>
      <c r="G69" s="88"/>
      <c r="H69" s="88"/>
      <c r="I69" s="88"/>
      <c r="J69" s="88"/>
      <c r="K69" s="88"/>
      <c r="L69" s="88"/>
      <c r="M69" s="88"/>
      <c r="N69" s="88"/>
      <c r="O69" s="88"/>
      <c r="P69" s="88"/>
      <c r="Q69" s="88"/>
      <c r="R69" s="88"/>
      <c r="S69" s="88"/>
      <c r="T69" s="88"/>
      <c r="U69" s="88"/>
      <c r="V69" s="88"/>
    </row>
    <row r="70" spans="1:26" s="89" customFormat="1" ht="13.8" x14ac:dyDescent="0.25">
      <c r="A70" s="88"/>
      <c r="B70" s="88"/>
      <c r="C70" s="88"/>
      <c r="D70" s="88"/>
      <c r="E70" s="88"/>
      <c r="F70" s="88"/>
      <c r="G70" s="88"/>
      <c r="H70" s="88"/>
      <c r="I70" s="88"/>
      <c r="J70" s="88"/>
      <c r="K70" s="88"/>
      <c r="L70" s="88"/>
      <c r="M70" s="88"/>
      <c r="N70" s="88"/>
      <c r="O70" s="88"/>
      <c r="P70" s="88"/>
      <c r="Q70" s="88"/>
      <c r="R70" s="88"/>
      <c r="S70" s="88"/>
      <c r="T70" s="88"/>
      <c r="U70" s="88"/>
      <c r="V70" s="88"/>
    </row>
    <row r="71" spans="1:26" s="89" customFormat="1" ht="18.600000000000001" customHeight="1" x14ac:dyDescent="0.25">
      <c r="A71" s="423">
        <v>17</v>
      </c>
      <c r="B71" s="423" t="s">
        <v>11</v>
      </c>
      <c r="C71" s="123"/>
      <c r="D71" s="123"/>
      <c r="E71" s="123"/>
      <c r="F71" s="123"/>
      <c r="G71" s="123"/>
      <c r="H71" s="123"/>
      <c r="I71" s="123"/>
      <c r="J71" s="123"/>
      <c r="K71" s="123"/>
      <c r="L71" s="123"/>
      <c r="M71" s="123"/>
      <c r="N71" s="123"/>
      <c r="O71" s="123"/>
      <c r="P71" s="123"/>
      <c r="Q71" s="123"/>
      <c r="R71" s="123"/>
      <c r="S71" s="123"/>
      <c r="T71" s="88"/>
      <c r="U71" s="88"/>
      <c r="V71" s="88"/>
    </row>
    <row r="73" spans="1:26" ht="26.4" customHeight="1" x14ac:dyDescent="0.25">
      <c r="C73" s="635" t="s">
        <v>12</v>
      </c>
      <c r="D73" s="636"/>
      <c r="E73" s="636"/>
      <c r="F73" s="636"/>
      <c r="G73" s="637"/>
      <c r="H73" s="638" t="s">
        <v>15</v>
      </c>
      <c r="I73" s="639"/>
      <c r="J73" s="640"/>
      <c r="K73" s="635" t="s">
        <v>13</v>
      </c>
      <c r="L73" s="636"/>
      <c r="M73" s="637"/>
      <c r="N73" s="635" t="s">
        <v>14</v>
      </c>
      <c r="O73" s="636"/>
      <c r="P73" s="637"/>
    </row>
    <row r="74" spans="1:26" ht="17.399999999999999" customHeight="1" x14ac:dyDescent="0.25">
      <c r="C74" s="424" t="s">
        <v>16</v>
      </c>
      <c r="D74" s="425"/>
      <c r="E74" s="425"/>
      <c r="F74" s="425"/>
      <c r="G74" s="426"/>
      <c r="H74" s="647" t="s">
        <v>18</v>
      </c>
      <c r="I74" s="648"/>
      <c r="J74" s="649"/>
      <c r="K74" s="647" t="s">
        <v>17</v>
      </c>
      <c r="L74" s="648"/>
      <c r="M74" s="649"/>
      <c r="N74" s="647" t="s">
        <v>18</v>
      </c>
      <c r="O74" s="648"/>
      <c r="P74" s="649"/>
    </row>
    <row r="75" spans="1:26" ht="17.399999999999999" customHeight="1" x14ac:dyDescent="0.25">
      <c r="C75" s="424" t="s">
        <v>20</v>
      </c>
      <c r="D75" s="425"/>
      <c r="E75" s="425"/>
      <c r="F75" s="425"/>
      <c r="G75" s="426"/>
      <c r="H75" s="647" t="s">
        <v>18</v>
      </c>
      <c r="I75" s="648"/>
      <c r="J75" s="649"/>
      <c r="K75" s="647" t="s">
        <v>21</v>
      </c>
      <c r="L75" s="648"/>
      <c r="M75" s="649"/>
      <c r="N75" s="647" t="s">
        <v>24</v>
      </c>
      <c r="O75" s="648"/>
      <c r="P75" s="649"/>
    </row>
    <row r="76" spans="1:26" ht="17.399999999999999" customHeight="1" x14ac:dyDescent="0.25">
      <c r="C76" s="424" t="s">
        <v>23</v>
      </c>
      <c r="D76" s="425"/>
      <c r="E76" s="425"/>
      <c r="F76" s="425"/>
      <c r="G76" s="426"/>
      <c r="H76" s="647" t="s">
        <v>18</v>
      </c>
      <c r="I76" s="648"/>
      <c r="J76" s="649"/>
      <c r="K76" s="647" t="s">
        <v>21</v>
      </c>
      <c r="L76" s="648"/>
      <c r="M76" s="649"/>
      <c r="N76" s="647" t="s">
        <v>25</v>
      </c>
      <c r="O76" s="648"/>
      <c r="P76" s="649"/>
    </row>
    <row r="77" spans="1:26" ht="17.399999999999999" customHeight="1" x14ac:dyDescent="0.25">
      <c r="C77" s="424" t="s">
        <v>165</v>
      </c>
      <c r="D77" s="425"/>
      <c r="E77" s="425"/>
      <c r="F77" s="425"/>
      <c r="G77" s="426"/>
      <c r="H77" s="647" t="s">
        <v>22</v>
      </c>
      <c r="I77" s="648"/>
      <c r="J77" s="649"/>
      <c r="K77" s="647" t="s">
        <v>21</v>
      </c>
      <c r="L77" s="648"/>
      <c r="M77" s="649"/>
      <c r="N77" s="647" t="s">
        <v>25</v>
      </c>
      <c r="O77" s="648"/>
      <c r="P77" s="649"/>
    </row>
    <row r="78" spans="1:26" ht="17.399999999999999" customHeight="1" x14ac:dyDescent="0.25">
      <c r="C78" s="424" t="s">
        <v>317</v>
      </c>
      <c r="D78" s="425"/>
      <c r="E78" s="425"/>
      <c r="F78" s="425"/>
      <c r="G78" s="426"/>
      <c r="H78" s="647" t="s">
        <v>22</v>
      </c>
      <c r="I78" s="648"/>
      <c r="J78" s="649"/>
      <c r="K78" s="647" t="s">
        <v>19</v>
      </c>
      <c r="L78" s="648"/>
      <c r="M78" s="649"/>
      <c r="N78" s="647" t="s">
        <v>96</v>
      </c>
      <c r="O78" s="648"/>
      <c r="P78" s="649"/>
    </row>
    <row r="79" spans="1:26" x14ac:dyDescent="0.25">
      <c r="C79" s="427"/>
      <c r="D79" s="427"/>
      <c r="E79" s="427"/>
      <c r="F79" s="427"/>
      <c r="G79" s="427"/>
      <c r="H79" s="95"/>
      <c r="I79" s="95"/>
      <c r="J79" s="95"/>
      <c r="K79" s="95"/>
      <c r="L79" s="95"/>
      <c r="M79" s="95"/>
      <c r="N79" s="95"/>
      <c r="O79" s="95"/>
      <c r="P79" s="95"/>
    </row>
    <row r="80" spans="1:26" s="233" customFormat="1" ht="18" customHeight="1" x14ac:dyDescent="0.25">
      <c r="A80" s="419">
        <v>18</v>
      </c>
      <c r="B80" s="420" t="s">
        <v>171</v>
      </c>
      <c r="C80" s="286"/>
      <c r="D80" s="286"/>
      <c r="E80" s="286"/>
      <c r="F80" s="286"/>
      <c r="G80" s="286"/>
      <c r="H80" s="286"/>
      <c r="I80" s="286"/>
      <c r="J80" s="286"/>
      <c r="K80" s="286"/>
      <c r="L80" s="286"/>
      <c r="M80" s="286"/>
      <c r="N80" s="286"/>
      <c r="O80" s="286"/>
      <c r="P80" s="422"/>
      <c r="Q80" s="422"/>
      <c r="R80" s="422"/>
      <c r="S80" s="428"/>
      <c r="T80" s="428"/>
      <c r="U80" s="428"/>
      <c r="V80" s="428"/>
      <c r="W80" s="239"/>
      <c r="X80" s="239"/>
      <c r="Y80" s="239"/>
      <c r="Z80" s="239"/>
    </row>
    <row r="81" spans="1:37" s="233" customFormat="1" ht="18" customHeight="1" x14ac:dyDescent="0.25">
      <c r="A81" s="286"/>
      <c r="B81" s="286"/>
      <c r="C81" s="429" t="s">
        <v>172</v>
      </c>
      <c r="D81" s="430"/>
      <c r="E81" s="431"/>
      <c r="F81" s="431"/>
      <c r="G81" s="432"/>
      <c r="H81" s="432"/>
      <c r="I81" s="433"/>
      <c r="J81" s="433"/>
      <c r="K81" s="433"/>
      <c r="L81" s="433"/>
      <c r="M81" s="433"/>
      <c r="N81" s="433"/>
      <c r="O81" s="429" t="s">
        <v>170</v>
      </c>
      <c r="P81" s="286"/>
      <c r="Q81" s="286"/>
      <c r="R81" s="286"/>
      <c r="S81" s="286"/>
      <c r="T81" s="286"/>
      <c r="U81" s="286"/>
      <c r="V81" s="286"/>
      <c r="Z81" s="374"/>
      <c r="AA81" s="374"/>
      <c r="AB81" s="375"/>
    </row>
    <row r="82" spans="1:37" s="233" customFormat="1" ht="21" customHeight="1" x14ac:dyDescent="0.25">
      <c r="A82" s="419"/>
      <c r="B82" s="286"/>
      <c r="C82" s="728" t="s">
        <v>173</v>
      </c>
      <c r="D82" s="729"/>
      <c r="E82" s="729"/>
      <c r="F82" s="730"/>
      <c r="G82" s="728" t="s">
        <v>28</v>
      </c>
      <c r="H82" s="729"/>
      <c r="I82" s="730"/>
      <c r="J82" s="720" t="s">
        <v>174</v>
      </c>
      <c r="K82" s="720"/>
      <c r="L82" s="720"/>
      <c r="M82" s="434"/>
      <c r="N82" s="434"/>
      <c r="O82" s="651" t="s">
        <v>173</v>
      </c>
      <c r="P82" s="652"/>
      <c r="Q82" s="653"/>
      <c r="R82" s="719" t="s">
        <v>28</v>
      </c>
      <c r="S82" s="719"/>
      <c r="T82" s="719"/>
      <c r="U82" s="720" t="s">
        <v>174</v>
      </c>
      <c r="V82" s="720"/>
      <c r="W82" s="374"/>
      <c r="Z82" s="372"/>
      <c r="AA82" s="372"/>
      <c r="AB82" s="375"/>
    </row>
    <row r="83" spans="1:37" s="233" customFormat="1" ht="24" customHeight="1" x14ac:dyDescent="0.25">
      <c r="A83" s="419"/>
      <c r="B83" s="286"/>
      <c r="C83" s="650" t="s">
        <v>260</v>
      </c>
      <c r="D83" s="650"/>
      <c r="E83" s="650"/>
      <c r="F83" s="650"/>
      <c r="G83" s="650" t="s">
        <v>258</v>
      </c>
      <c r="H83" s="650"/>
      <c r="I83" s="650"/>
      <c r="J83" s="721" t="s">
        <v>261</v>
      </c>
      <c r="K83" s="721"/>
      <c r="L83" s="721"/>
      <c r="M83" s="435"/>
      <c r="N83" s="435"/>
      <c r="O83" s="650" t="s">
        <v>260</v>
      </c>
      <c r="P83" s="650"/>
      <c r="Q83" s="650"/>
      <c r="R83" s="650" t="s">
        <v>258</v>
      </c>
      <c r="S83" s="650"/>
      <c r="T83" s="650"/>
      <c r="U83" s="721" t="s">
        <v>261</v>
      </c>
      <c r="V83" s="721"/>
      <c r="W83" s="372"/>
      <c r="Z83" s="372"/>
      <c r="AA83" s="372"/>
      <c r="AB83" s="375"/>
    </row>
    <row r="84" spans="1:37" s="233" customFormat="1" ht="30" customHeight="1" x14ac:dyDescent="0.25">
      <c r="A84" s="419"/>
      <c r="B84" s="286"/>
      <c r="C84" s="650" t="s">
        <v>175</v>
      </c>
      <c r="D84" s="650"/>
      <c r="E84" s="650"/>
      <c r="F84" s="650"/>
      <c r="G84" s="664" t="s">
        <v>61</v>
      </c>
      <c r="H84" s="664"/>
      <c r="I84" s="664"/>
      <c r="J84" s="675" t="s">
        <v>31</v>
      </c>
      <c r="K84" s="675"/>
      <c r="L84" s="675"/>
      <c r="M84" s="435"/>
      <c r="N84" s="435"/>
      <c r="O84" s="650" t="s">
        <v>175</v>
      </c>
      <c r="P84" s="650"/>
      <c r="Q84" s="650"/>
      <c r="R84" s="664" t="s">
        <v>61</v>
      </c>
      <c r="S84" s="664"/>
      <c r="T84" s="664"/>
      <c r="U84" s="675" t="s">
        <v>176</v>
      </c>
      <c r="V84" s="675"/>
      <c r="W84" s="372"/>
      <c r="Z84" s="372"/>
      <c r="AA84" s="372"/>
      <c r="AB84" s="375"/>
    </row>
    <row r="85" spans="1:37" s="233" customFormat="1" ht="30" customHeight="1" x14ac:dyDescent="0.25">
      <c r="A85" s="419"/>
      <c r="B85" s="286"/>
      <c r="C85" s="663" t="s">
        <v>177</v>
      </c>
      <c r="D85" s="663"/>
      <c r="E85" s="663"/>
      <c r="F85" s="663"/>
      <c r="G85" s="664" t="s">
        <v>62</v>
      </c>
      <c r="H85" s="664"/>
      <c r="I85" s="664"/>
      <c r="J85" s="675" t="s">
        <v>178</v>
      </c>
      <c r="K85" s="675"/>
      <c r="L85" s="675"/>
      <c r="M85" s="435"/>
      <c r="N85" s="435"/>
      <c r="O85" s="663" t="s">
        <v>177</v>
      </c>
      <c r="P85" s="663"/>
      <c r="Q85" s="663"/>
      <c r="R85" s="664" t="s">
        <v>62</v>
      </c>
      <c r="S85" s="664"/>
      <c r="T85" s="664"/>
      <c r="U85" s="675" t="s">
        <v>178</v>
      </c>
      <c r="V85" s="675"/>
      <c r="W85" s="372"/>
      <c r="Z85" s="372"/>
      <c r="AA85" s="372"/>
      <c r="AB85" s="375"/>
    </row>
    <row r="86" spans="1:37" s="233" customFormat="1" ht="24.6" customHeight="1" x14ac:dyDescent="0.25">
      <c r="A86" s="419"/>
      <c r="B86" s="286"/>
      <c r="C86" s="650" t="s">
        <v>179</v>
      </c>
      <c r="D86" s="650"/>
      <c r="E86" s="650"/>
      <c r="F86" s="650"/>
      <c r="G86" s="664" t="s">
        <v>4</v>
      </c>
      <c r="H86" s="664"/>
      <c r="I86" s="664"/>
      <c r="J86" s="675" t="s">
        <v>178</v>
      </c>
      <c r="K86" s="675"/>
      <c r="L86" s="675"/>
      <c r="M86" s="435"/>
      <c r="N86" s="435"/>
      <c r="O86" s="663" t="s">
        <v>374</v>
      </c>
      <c r="P86" s="663"/>
      <c r="Q86" s="663"/>
      <c r="R86" s="664" t="s">
        <v>368</v>
      </c>
      <c r="S86" s="664"/>
      <c r="T86" s="664"/>
      <c r="U86" s="675" t="s">
        <v>188</v>
      </c>
      <c r="V86" s="675"/>
      <c r="W86" s="372"/>
      <c r="Z86" s="373"/>
      <c r="AA86" s="373"/>
      <c r="AB86" s="371"/>
    </row>
    <row r="87" spans="1:37" s="286" customFormat="1" ht="25.2" customHeight="1" x14ac:dyDescent="0.25">
      <c r="A87" s="419"/>
      <c r="B87" s="436"/>
      <c r="C87" s="422"/>
      <c r="D87" s="422"/>
      <c r="E87" s="422"/>
      <c r="F87" s="437"/>
      <c r="G87" s="437"/>
      <c r="H87" s="437"/>
      <c r="I87" s="437"/>
      <c r="J87" s="433"/>
      <c r="K87" s="433"/>
      <c r="L87" s="433"/>
      <c r="M87" s="433"/>
      <c r="O87" s="650" t="s">
        <v>179</v>
      </c>
      <c r="P87" s="650"/>
      <c r="Q87" s="650"/>
      <c r="R87" s="664" t="s">
        <v>4</v>
      </c>
      <c r="S87" s="664"/>
      <c r="T87" s="664"/>
      <c r="U87" s="675" t="s">
        <v>31</v>
      </c>
      <c r="V87" s="675"/>
      <c r="W87" s="372"/>
      <c r="X87" s="238"/>
      <c r="Y87" s="238"/>
      <c r="Z87" s="238"/>
      <c r="AA87" s="376"/>
      <c r="AB87" s="376"/>
    </row>
    <row r="88" spans="1:37" s="286" customFormat="1" ht="18.600000000000001" customHeight="1" x14ac:dyDescent="0.25">
      <c r="A88" s="419"/>
      <c r="B88" s="436"/>
      <c r="C88" s="422"/>
      <c r="D88" s="422"/>
      <c r="E88" s="422"/>
      <c r="F88" s="437"/>
      <c r="G88" s="437"/>
      <c r="H88" s="437"/>
      <c r="I88" s="437"/>
      <c r="J88" s="433"/>
      <c r="K88" s="433"/>
      <c r="L88" s="433"/>
      <c r="M88" s="433"/>
      <c r="O88" s="422"/>
      <c r="P88" s="422"/>
      <c r="Q88" s="422"/>
      <c r="R88" s="437"/>
      <c r="S88" s="437"/>
      <c r="T88" s="437"/>
      <c r="U88" s="433"/>
      <c r="V88" s="433"/>
      <c r="W88" s="372"/>
      <c r="X88" s="238"/>
      <c r="Y88" s="238"/>
      <c r="Z88" s="238"/>
      <c r="AA88" s="376"/>
      <c r="AB88" s="376"/>
    </row>
    <row r="89" spans="1:37" s="89" customFormat="1" ht="18.600000000000001" customHeight="1" x14ac:dyDescent="0.25">
      <c r="A89" s="423">
        <v>19</v>
      </c>
      <c r="B89" s="423" t="s">
        <v>252</v>
      </c>
      <c r="C89" s="123"/>
      <c r="D89" s="123"/>
      <c r="E89" s="123"/>
      <c r="F89" s="123"/>
      <c r="G89" s="123"/>
      <c r="H89" s="123"/>
      <c r="I89" s="123"/>
      <c r="J89" s="123"/>
      <c r="K89" s="123"/>
      <c r="L89" s="123"/>
      <c r="M89" s="123"/>
      <c r="N89" s="123"/>
      <c r="O89" s="123"/>
      <c r="P89" s="123"/>
      <c r="Q89" s="123"/>
      <c r="R89" s="123"/>
      <c r="S89" s="123"/>
      <c r="T89" s="88"/>
      <c r="U89" s="88"/>
      <c r="V89" s="88"/>
    </row>
    <row r="90" spans="1:37" s="286" customFormat="1" ht="18.600000000000001" customHeight="1" x14ac:dyDescent="0.25">
      <c r="A90" s="438"/>
      <c r="B90" s="266"/>
      <c r="C90" s="439" t="s">
        <v>169</v>
      </c>
      <c r="D90" s="440"/>
      <c r="E90" s="440"/>
      <c r="F90" s="440"/>
      <c r="G90" s="440"/>
      <c r="H90" s="440"/>
      <c r="I90" s="440"/>
      <c r="J90" s="440"/>
      <c r="K90" s="440"/>
      <c r="L90" s="440"/>
      <c r="M90" s="440"/>
      <c r="N90" s="440"/>
      <c r="O90" s="440"/>
      <c r="P90" s="440"/>
      <c r="Q90" s="440"/>
      <c r="R90" s="440"/>
      <c r="S90" s="440"/>
    </row>
    <row r="91" spans="1:37" s="286" customFormat="1" ht="21.6" customHeight="1" x14ac:dyDescent="0.25">
      <c r="A91" s="419"/>
      <c r="C91" s="665" t="s">
        <v>27</v>
      </c>
      <c r="D91" s="666"/>
      <c r="E91" s="666"/>
      <c r="F91" s="666"/>
      <c r="G91" s="667"/>
      <c r="H91" s="665" t="s">
        <v>28</v>
      </c>
      <c r="I91" s="666"/>
      <c r="J91" s="667"/>
      <c r="K91" s="665" t="s">
        <v>26</v>
      </c>
      <c r="L91" s="666"/>
      <c r="M91" s="666"/>
      <c r="N91" s="666"/>
      <c r="O91" s="666"/>
      <c r="P91" s="666"/>
      <c r="Q91" s="666"/>
      <c r="R91" s="666"/>
      <c r="S91" s="667"/>
      <c r="V91" s="441"/>
      <c r="W91" s="292"/>
      <c r="X91" s="292"/>
      <c r="Y91" s="292"/>
      <c r="Z91" s="292"/>
      <c r="AA91" s="718"/>
      <c r="AB91" s="718"/>
      <c r="AC91" s="718"/>
      <c r="AD91" s="718"/>
      <c r="AE91" s="718"/>
      <c r="AF91" s="718"/>
      <c r="AG91" s="718"/>
      <c r="AH91" s="718"/>
      <c r="AI91" s="718"/>
      <c r="AJ91" s="718"/>
      <c r="AK91" s="718"/>
    </row>
    <row r="92" spans="1:37" s="267" customFormat="1" ht="31.2" customHeight="1" x14ac:dyDescent="0.25">
      <c r="A92" s="442"/>
      <c r="C92" s="654" t="s">
        <v>5</v>
      </c>
      <c r="D92" s="655"/>
      <c r="E92" s="655"/>
      <c r="F92" s="655"/>
      <c r="G92" s="656"/>
      <c r="H92" s="654" t="s">
        <v>4</v>
      </c>
      <c r="I92" s="655"/>
      <c r="J92" s="656"/>
      <c r="K92" s="654" t="s">
        <v>196</v>
      </c>
      <c r="L92" s="655"/>
      <c r="M92" s="655"/>
      <c r="N92" s="655"/>
      <c r="O92" s="655"/>
      <c r="P92" s="655"/>
      <c r="Q92" s="655"/>
      <c r="R92" s="655"/>
      <c r="S92" s="656"/>
      <c r="V92" s="443"/>
      <c r="W92" s="293"/>
      <c r="X92" s="293"/>
      <c r="Y92" s="293"/>
      <c r="Z92" s="293"/>
      <c r="AA92" s="711"/>
      <c r="AB92" s="711"/>
      <c r="AC92" s="711"/>
      <c r="AD92" s="711"/>
      <c r="AE92" s="711"/>
      <c r="AF92" s="711"/>
      <c r="AG92" s="711"/>
      <c r="AH92" s="711"/>
      <c r="AI92" s="711"/>
      <c r="AJ92" s="711"/>
      <c r="AK92" s="711"/>
    </row>
    <row r="93" spans="1:37" s="267" customFormat="1" ht="31.95" customHeight="1" x14ac:dyDescent="0.25">
      <c r="A93" s="442"/>
      <c r="C93" s="654" t="s">
        <v>167</v>
      </c>
      <c r="D93" s="655"/>
      <c r="E93" s="655"/>
      <c r="F93" s="655"/>
      <c r="G93" s="656"/>
      <c r="H93" s="654" t="s">
        <v>62</v>
      </c>
      <c r="I93" s="655"/>
      <c r="J93" s="656"/>
      <c r="K93" s="654" t="s">
        <v>197</v>
      </c>
      <c r="L93" s="655"/>
      <c r="M93" s="655"/>
      <c r="N93" s="655"/>
      <c r="O93" s="655"/>
      <c r="P93" s="655"/>
      <c r="Q93" s="655"/>
      <c r="R93" s="655"/>
      <c r="S93" s="656"/>
      <c r="V93" s="443"/>
      <c r="W93" s="293"/>
      <c r="X93" s="293"/>
      <c r="Y93" s="293"/>
      <c r="Z93" s="293"/>
      <c r="AA93" s="711"/>
      <c r="AB93" s="711"/>
      <c r="AC93" s="711"/>
      <c r="AD93" s="711"/>
      <c r="AE93" s="711"/>
      <c r="AF93" s="711"/>
      <c r="AG93" s="711"/>
      <c r="AH93" s="711"/>
      <c r="AI93" s="711"/>
      <c r="AJ93" s="711"/>
      <c r="AK93" s="711"/>
    </row>
    <row r="94" spans="1:37" s="267" customFormat="1" ht="29.4" customHeight="1" x14ac:dyDescent="0.25">
      <c r="A94" s="442"/>
      <c r="C94" s="671" t="s">
        <v>30</v>
      </c>
      <c r="D94" s="672"/>
      <c r="E94" s="672"/>
      <c r="F94" s="672"/>
      <c r="G94" s="673"/>
      <c r="H94" s="671" t="s">
        <v>61</v>
      </c>
      <c r="I94" s="672"/>
      <c r="J94" s="673"/>
      <c r="K94" s="671" t="s">
        <v>198</v>
      </c>
      <c r="L94" s="672"/>
      <c r="M94" s="672"/>
      <c r="N94" s="672"/>
      <c r="O94" s="672"/>
      <c r="P94" s="672"/>
      <c r="Q94" s="672"/>
      <c r="R94" s="672"/>
      <c r="S94" s="673"/>
      <c r="V94" s="443"/>
      <c r="W94" s="293"/>
      <c r="X94" s="293"/>
      <c r="Y94" s="293"/>
      <c r="Z94" s="293"/>
      <c r="AA94" s="711"/>
      <c r="AB94" s="711"/>
      <c r="AC94" s="711"/>
      <c r="AD94" s="711"/>
      <c r="AE94" s="711"/>
      <c r="AF94" s="711"/>
      <c r="AG94" s="711"/>
      <c r="AH94" s="711"/>
      <c r="AI94" s="711"/>
      <c r="AJ94" s="711"/>
      <c r="AK94" s="711"/>
    </row>
    <row r="95" spans="1:37" s="267" customFormat="1" ht="33" customHeight="1" x14ac:dyDescent="0.25">
      <c r="A95" s="442"/>
      <c r="C95" s="654" t="s">
        <v>262</v>
      </c>
      <c r="D95" s="655"/>
      <c r="E95" s="655"/>
      <c r="F95" s="655"/>
      <c r="G95" s="656"/>
      <c r="H95" s="654" t="s">
        <v>258</v>
      </c>
      <c r="I95" s="655"/>
      <c r="J95" s="656"/>
      <c r="K95" s="654" t="s">
        <v>263</v>
      </c>
      <c r="L95" s="655"/>
      <c r="M95" s="655"/>
      <c r="N95" s="655"/>
      <c r="O95" s="655"/>
      <c r="P95" s="655"/>
      <c r="Q95" s="655"/>
      <c r="R95" s="655"/>
      <c r="S95" s="656"/>
      <c r="V95" s="288"/>
      <c r="W95" s="288"/>
      <c r="X95" s="288"/>
      <c r="Y95" s="288"/>
      <c r="Z95" s="288"/>
      <c r="AA95" s="288"/>
      <c r="AB95" s="288"/>
      <c r="AC95" s="288"/>
      <c r="AD95" s="288"/>
      <c r="AE95" s="288"/>
      <c r="AF95" s="288"/>
      <c r="AG95" s="288"/>
      <c r="AH95" s="288"/>
      <c r="AI95" s="288"/>
      <c r="AJ95" s="288"/>
      <c r="AK95" s="288"/>
    </row>
    <row r="96" spans="1:37" s="267" customFormat="1" ht="13.2" customHeight="1" x14ac:dyDescent="0.25">
      <c r="A96" s="442"/>
      <c r="C96" s="287"/>
      <c r="D96" s="287"/>
      <c r="E96" s="287"/>
      <c r="F96" s="287"/>
      <c r="G96" s="287"/>
      <c r="H96" s="287"/>
      <c r="I96" s="287"/>
      <c r="J96" s="287"/>
      <c r="K96" s="287"/>
      <c r="L96" s="287"/>
      <c r="M96" s="287"/>
      <c r="N96" s="287"/>
      <c r="O96" s="287"/>
      <c r="P96" s="287"/>
      <c r="Q96" s="287"/>
      <c r="R96" s="287"/>
      <c r="S96" s="287"/>
      <c r="V96" s="288"/>
      <c r="W96" s="288"/>
      <c r="X96" s="288"/>
      <c r="Y96" s="288"/>
      <c r="Z96" s="288"/>
      <c r="AA96" s="288"/>
      <c r="AB96" s="288"/>
      <c r="AC96" s="288"/>
      <c r="AD96" s="288"/>
      <c r="AE96" s="288"/>
      <c r="AF96" s="288"/>
      <c r="AG96" s="288"/>
      <c r="AH96" s="288"/>
      <c r="AI96" s="288"/>
      <c r="AJ96" s="288"/>
      <c r="AK96" s="288"/>
    </row>
    <row r="97" spans="1:37" s="286" customFormat="1" ht="18.600000000000001" customHeight="1" x14ac:dyDescent="0.25">
      <c r="A97" s="438"/>
      <c r="B97" s="266"/>
      <c r="C97" s="439" t="s">
        <v>170</v>
      </c>
      <c r="D97" s="440"/>
      <c r="E97" s="440"/>
      <c r="F97" s="440"/>
      <c r="G97" s="440"/>
      <c r="H97" s="440"/>
      <c r="I97" s="440"/>
      <c r="J97" s="440"/>
      <c r="K97" s="440"/>
      <c r="L97" s="440"/>
      <c r="M97" s="440"/>
      <c r="N97" s="440"/>
      <c r="O97" s="440"/>
      <c r="P97" s="440"/>
      <c r="Q97" s="440"/>
      <c r="R97" s="440"/>
      <c r="S97" s="440"/>
      <c r="V97" s="289"/>
      <c r="W97" s="289"/>
      <c r="X97" s="289"/>
      <c r="Y97" s="289"/>
      <c r="Z97" s="289"/>
      <c r="AA97" s="289"/>
      <c r="AB97" s="289"/>
      <c r="AC97" s="289"/>
      <c r="AD97" s="289"/>
      <c r="AE97" s="289"/>
      <c r="AF97" s="289"/>
      <c r="AG97" s="289"/>
      <c r="AH97" s="289"/>
      <c r="AI97" s="289"/>
      <c r="AJ97" s="289"/>
      <c r="AK97" s="289"/>
    </row>
    <row r="98" spans="1:37" s="286" customFormat="1" ht="21.6" customHeight="1" x14ac:dyDescent="0.25">
      <c r="A98" s="419"/>
      <c r="C98" s="665" t="s">
        <v>27</v>
      </c>
      <c r="D98" s="666"/>
      <c r="E98" s="666"/>
      <c r="F98" s="666"/>
      <c r="G98" s="667"/>
      <c r="H98" s="665" t="s">
        <v>28</v>
      </c>
      <c r="I98" s="666"/>
      <c r="J98" s="667"/>
      <c r="K98" s="665" t="s">
        <v>26</v>
      </c>
      <c r="L98" s="666"/>
      <c r="M98" s="666"/>
      <c r="N98" s="666"/>
      <c r="O98" s="666"/>
      <c r="P98" s="666"/>
      <c r="Q98" s="666"/>
      <c r="R98" s="666"/>
      <c r="S98" s="667"/>
      <c r="V98" s="444"/>
      <c r="W98" s="183"/>
      <c r="X98" s="183"/>
      <c r="Y98" s="183"/>
      <c r="Z98" s="183"/>
      <c r="AA98" s="183"/>
      <c r="AB98" s="183"/>
      <c r="AC98" s="234"/>
      <c r="AD98" s="234"/>
      <c r="AE98" s="234"/>
      <c r="AF98" s="234"/>
      <c r="AG98" s="235"/>
      <c r="AH98" s="289"/>
      <c r="AI98" s="289"/>
      <c r="AJ98" s="289"/>
      <c r="AK98" s="289"/>
    </row>
    <row r="99" spans="1:37" s="267" customFormat="1" ht="31.2" customHeight="1" x14ac:dyDescent="0.3">
      <c r="A99" s="442"/>
      <c r="C99" s="654" t="s">
        <v>5</v>
      </c>
      <c r="D99" s="655"/>
      <c r="E99" s="655"/>
      <c r="F99" s="655"/>
      <c r="G99" s="656"/>
      <c r="H99" s="654" t="s">
        <v>375</v>
      </c>
      <c r="I99" s="655"/>
      <c r="J99" s="656"/>
      <c r="K99" s="654" t="s">
        <v>196</v>
      </c>
      <c r="L99" s="655"/>
      <c r="M99" s="655"/>
      <c r="N99" s="655"/>
      <c r="O99" s="655"/>
      <c r="P99" s="655"/>
      <c r="Q99" s="655"/>
      <c r="R99" s="655"/>
      <c r="S99" s="656"/>
      <c r="V99" s="445"/>
      <c r="W99" s="281"/>
      <c r="X99" s="281"/>
      <c r="Y99" s="281"/>
      <c r="Z99" s="715"/>
      <c r="AA99" s="715"/>
      <c r="AB99" s="715"/>
      <c r="AC99" s="716"/>
      <c r="AD99" s="716"/>
      <c r="AE99" s="716"/>
      <c r="AF99" s="716"/>
      <c r="AG99" s="236"/>
      <c r="AH99" s="288"/>
      <c r="AI99" s="288"/>
      <c r="AJ99" s="288"/>
      <c r="AK99" s="288"/>
    </row>
    <row r="100" spans="1:37" s="267" customFormat="1" ht="33" customHeight="1" x14ac:dyDescent="0.25">
      <c r="A100" s="442"/>
      <c r="C100" s="668" t="s">
        <v>167</v>
      </c>
      <c r="D100" s="669"/>
      <c r="E100" s="669"/>
      <c r="F100" s="669"/>
      <c r="G100" s="670"/>
      <c r="H100" s="654" t="s">
        <v>62</v>
      </c>
      <c r="I100" s="655"/>
      <c r="J100" s="656"/>
      <c r="K100" s="654" t="s">
        <v>197</v>
      </c>
      <c r="L100" s="655"/>
      <c r="M100" s="655"/>
      <c r="N100" s="655"/>
      <c r="O100" s="655"/>
      <c r="P100" s="655"/>
      <c r="Q100" s="655"/>
      <c r="R100" s="655"/>
      <c r="S100" s="656"/>
      <c r="V100" s="436"/>
      <c r="W100" s="237"/>
      <c r="X100" s="237"/>
      <c r="Y100" s="237"/>
      <c r="Z100" s="717"/>
      <c r="AA100" s="717"/>
      <c r="AB100" s="717"/>
      <c r="AC100" s="714"/>
      <c r="AD100" s="714"/>
      <c r="AE100" s="714"/>
      <c r="AF100" s="714"/>
      <c r="AG100" s="236"/>
      <c r="AH100" s="288"/>
      <c r="AI100" s="288"/>
      <c r="AJ100" s="288"/>
      <c r="AK100" s="288"/>
    </row>
    <row r="101" spans="1:37" s="267" customFormat="1" ht="29.4" customHeight="1" x14ac:dyDescent="0.25">
      <c r="A101" s="442"/>
      <c r="C101" s="671" t="s">
        <v>30</v>
      </c>
      <c r="D101" s="672"/>
      <c r="E101" s="672"/>
      <c r="F101" s="672"/>
      <c r="G101" s="673"/>
      <c r="H101" s="671" t="s">
        <v>61</v>
      </c>
      <c r="I101" s="672"/>
      <c r="J101" s="673"/>
      <c r="K101" s="671" t="s">
        <v>198</v>
      </c>
      <c r="L101" s="672"/>
      <c r="M101" s="672"/>
      <c r="N101" s="672"/>
      <c r="O101" s="672"/>
      <c r="P101" s="672"/>
      <c r="Q101" s="672"/>
      <c r="R101" s="672"/>
      <c r="S101" s="673"/>
      <c r="V101" s="436"/>
      <c r="W101" s="280"/>
      <c r="X101" s="280"/>
      <c r="Y101" s="280"/>
      <c r="Z101" s="713"/>
      <c r="AA101" s="713"/>
      <c r="AB101" s="713"/>
      <c r="AC101" s="714"/>
      <c r="AD101" s="714"/>
      <c r="AE101" s="714"/>
      <c r="AF101" s="714"/>
      <c r="AG101" s="236"/>
      <c r="AH101" s="288"/>
      <c r="AI101" s="288"/>
      <c r="AJ101" s="288"/>
      <c r="AK101" s="288"/>
    </row>
    <row r="102" spans="1:37" s="267" customFormat="1" ht="29.4" customHeight="1" x14ac:dyDescent="0.25">
      <c r="A102" s="442"/>
      <c r="C102" s="654" t="s">
        <v>262</v>
      </c>
      <c r="D102" s="655"/>
      <c r="E102" s="655"/>
      <c r="F102" s="655"/>
      <c r="G102" s="656"/>
      <c r="H102" s="654" t="s">
        <v>258</v>
      </c>
      <c r="I102" s="655"/>
      <c r="J102" s="656"/>
      <c r="K102" s="654" t="s">
        <v>263</v>
      </c>
      <c r="L102" s="655"/>
      <c r="M102" s="655"/>
      <c r="N102" s="655"/>
      <c r="O102" s="655"/>
      <c r="P102" s="655"/>
      <c r="Q102" s="655"/>
      <c r="R102" s="655"/>
      <c r="S102" s="656"/>
      <c r="V102" s="436"/>
      <c r="W102" s="319"/>
      <c r="X102" s="319"/>
      <c r="Y102" s="319"/>
      <c r="Z102" s="317"/>
      <c r="AA102" s="317"/>
      <c r="AB102" s="317"/>
      <c r="AC102" s="318"/>
      <c r="AD102" s="318"/>
      <c r="AE102" s="318"/>
      <c r="AF102" s="318"/>
      <c r="AG102" s="236"/>
      <c r="AH102" s="288"/>
      <c r="AI102" s="288"/>
      <c r="AJ102" s="288"/>
      <c r="AK102" s="288"/>
    </row>
    <row r="103" spans="1:37" s="98" customFormat="1" ht="13.2" customHeight="1" x14ac:dyDescent="0.25">
      <c r="C103" s="99"/>
      <c r="D103" s="99"/>
      <c r="E103" s="99"/>
      <c r="F103" s="99"/>
      <c r="G103" s="99"/>
      <c r="H103" s="99"/>
      <c r="I103" s="99"/>
      <c r="J103" s="99"/>
      <c r="K103" s="99"/>
      <c r="L103" s="99"/>
      <c r="M103" s="99"/>
      <c r="N103" s="99"/>
      <c r="O103" s="99"/>
      <c r="P103" s="99"/>
      <c r="Q103" s="99"/>
      <c r="R103" s="99"/>
      <c r="S103" s="99"/>
    </row>
    <row r="104" spans="1:37" s="89" customFormat="1" ht="13.8" x14ac:dyDescent="0.25">
      <c r="A104" s="88">
        <v>20</v>
      </c>
      <c r="B104" s="88" t="s">
        <v>205</v>
      </c>
      <c r="C104" s="401"/>
      <c r="D104" s="88"/>
      <c r="E104" s="88"/>
      <c r="F104" s="88"/>
      <c r="G104" s="88"/>
      <c r="H104" s="88"/>
      <c r="I104" s="88"/>
      <c r="J104" s="88"/>
      <c r="K104" s="88"/>
      <c r="L104" s="88"/>
      <c r="M104" s="88"/>
      <c r="N104" s="88"/>
      <c r="O104" s="88"/>
      <c r="P104" s="88"/>
      <c r="Q104" s="88"/>
      <c r="R104" s="88"/>
      <c r="S104" s="88"/>
      <c r="T104" s="88"/>
      <c r="U104" s="88"/>
      <c r="V104" s="88"/>
    </row>
    <row r="105" spans="1:37" s="89" customFormat="1" ht="23.4" customHeight="1" thickBot="1" x14ac:dyDescent="0.3">
      <c r="A105" s="88"/>
      <c r="B105" s="88"/>
      <c r="C105" s="401" t="s">
        <v>206</v>
      </c>
      <c r="D105" s="88"/>
      <c r="E105" s="88"/>
      <c r="F105" s="88"/>
      <c r="G105" s="88"/>
      <c r="H105" s="88"/>
      <c r="I105" s="88"/>
      <c r="J105" s="88"/>
      <c r="K105" s="88"/>
      <c r="L105" s="88"/>
      <c r="M105" s="88"/>
      <c r="N105" s="88"/>
      <c r="O105" s="88"/>
      <c r="P105" s="88"/>
      <c r="Q105" s="88"/>
      <c r="R105" s="88"/>
      <c r="S105" s="88"/>
      <c r="T105" s="88"/>
      <c r="U105" s="88"/>
      <c r="V105" s="88"/>
    </row>
    <row r="106" spans="1:37" s="290" customFormat="1" ht="31.95" customHeight="1" thickBot="1" x14ac:dyDescent="0.3">
      <c r="A106" s="442"/>
      <c r="B106" s="267"/>
      <c r="C106" s="657" t="s">
        <v>173</v>
      </c>
      <c r="D106" s="658"/>
      <c r="E106" s="658"/>
      <c r="F106" s="658"/>
      <c r="G106" s="658"/>
      <c r="H106" s="658"/>
      <c r="I106" s="674"/>
      <c r="J106" s="658" t="s">
        <v>183</v>
      </c>
      <c r="K106" s="658"/>
      <c r="L106" s="658"/>
      <c r="M106" s="712" t="s">
        <v>207</v>
      </c>
      <c r="N106" s="689"/>
      <c r="O106" s="690"/>
      <c r="P106" s="88"/>
      <c r="Q106" s="88"/>
      <c r="R106" s="88"/>
      <c r="S106" s="88"/>
      <c r="T106" s="88"/>
      <c r="U106" s="88"/>
      <c r="V106" s="88"/>
      <c r="W106" s="291"/>
    </row>
    <row r="107" spans="1:37" s="290" customFormat="1" ht="20.399999999999999" customHeight="1" x14ac:dyDescent="0.25">
      <c r="A107" s="442"/>
      <c r="B107" s="267"/>
      <c r="C107" s="446" t="s">
        <v>259</v>
      </c>
      <c r="D107" s="447"/>
      <c r="E107" s="447"/>
      <c r="F107" s="447"/>
      <c r="G107" s="447"/>
      <c r="H107" s="447"/>
      <c r="I107" s="515"/>
      <c r="J107" s="694" t="s">
        <v>258</v>
      </c>
      <c r="K107" s="694"/>
      <c r="L107" s="694"/>
      <c r="M107" s="693" t="s">
        <v>184</v>
      </c>
      <c r="N107" s="694"/>
      <c r="O107" s="695"/>
      <c r="P107" s="88"/>
      <c r="Q107" s="88"/>
      <c r="R107" s="88"/>
      <c r="S107" s="88"/>
      <c r="T107" s="88"/>
      <c r="U107" s="88"/>
      <c r="V107" s="88"/>
      <c r="W107" s="291"/>
    </row>
    <row r="108" spans="1:37" s="290" customFormat="1" ht="20.399999999999999" customHeight="1" x14ac:dyDescent="0.25">
      <c r="A108" s="442"/>
      <c r="B108" s="267"/>
      <c r="C108" s="501" t="s">
        <v>175</v>
      </c>
      <c r="D108" s="502"/>
      <c r="E108" s="502"/>
      <c r="F108" s="502"/>
      <c r="G108" s="502"/>
      <c r="H108" s="502"/>
      <c r="I108" s="503"/>
      <c r="J108" s="586" t="s">
        <v>61</v>
      </c>
      <c r="K108" s="586"/>
      <c r="L108" s="586"/>
      <c r="M108" s="757" t="s">
        <v>185</v>
      </c>
      <c r="N108" s="758"/>
      <c r="O108" s="759"/>
      <c r="P108" s="88"/>
      <c r="Q108" s="88"/>
      <c r="R108" s="88"/>
      <c r="S108" s="88"/>
      <c r="T108" s="88"/>
      <c r="U108" s="88"/>
      <c r="V108" s="88"/>
      <c r="W108" s="291"/>
    </row>
    <row r="109" spans="1:37" s="290" customFormat="1" ht="20.399999999999999" customHeight="1" x14ac:dyDescent="0.25">
      <c r="A109" s="442"/>
      <c r="B109" s="267"/>
      <c r="C109" s="448" t="s">
        <v>186</v>
      </c>
      <c r="D109" s="449"/>
      <c r="E109" s="449"/>
      <c r="F109" s="449"/>
      <c r="G109" s="449"/>
      <c r="H109" s="449"/>
      <c r="I109" s="516"/>
      <c r="J109" s="758" t="s">
        <v>62</v>
      </c>
      <c r="K109" s="758"/>
      <c r="L109" s="758"/>
      <c r="M109" s="757" t="s">
        <v>31</v>
      </c>
      <c r="N109" s="758"/>
      <c r="O109" s="759"/>
      <c r="P109" s="88"/>
      <c r="Q109" s="88"/>
      <c r="R109" s="88"/>
      <c r="S109" s="88"/>
      <c r="T109" s="88"/>
      <c r="U109" s="88"/>
      <c r="V109" s="88"/>
      <c r="W109" s="291"/>
    </row>
    <row r="110" spans="1:37" s="290" customFormat="1" ht="20.399999999999999" customHeight="1" thickBot="1" x14ac:dyDescent="0.3">
      <c r="A110" s="442"/>
      <c r="B110" s="267"/>
      <c r="C110" s="450" t="s">
        <v>179</v>
      </c>
      <c r="D110" s="451"/>
      <c r="E110" s="452"/>
      <c r="F110" s="452"/>
      <c r="G110" s="452"/>
      <c r="H110" s="452"/>
      <c r="I110" s="517"/>
      <c r="J110" s="686" t="s">
        <v>187</v>
      </c>
      <c r="K110" s="686"/>
      <c r="L110" s="686"/>
      <c r="M110" s="687" t="s">
        <v>188</v>
      </c>
      <c r="N110" s="686"/>
      <c r="O110" s="688"/>
      <c r="P110" s="88"/>
      <c r="Q110" s="88"/>
      <c r="R110" s="88"/>
      <c r="S110" s="88"/>
      <c r="T110" s="88"/>
      <c r="U110" s="88"/>
      <c r="V110" s="88"/>
      <c r="W110" s="291"/>
    </row>
    <row r="111" spans="1:37" s="290" customFormat="1" ht="12.6" customHeight="1" x14ac:dyDescent="0.25">
      <c r="A111" s="442"/>
      <c r="B111" s="267"/>
      <c r="C111" s="436"/>
      <c r="D111" s="453"/>
      <c r="E111" s="453"/>
      <c r="F111" s="453"/>
      <c r="G111" s="453"/>
      <c r="H111" s="453"/>
      <c r="I111" s="453"/>
      <c r="J111" s="422"/>
      <c r="K111" s="422"/>
      <c r="L111" s="422"/>
      <c r="M111" s="422"/>
      <c r="N111" s="422"/>
      <c r="O111" s="422"/>
      <c r="P111" s="88"/>
      <c r="Q111" s="88"/>
      <c r="R111" s="88"/>
      <c r="S111" s="88"/>
      <c r="T111" s="88"/>
      <c r="U111" s="88"/>
      <c r="V111" s="88"/>
      <c r="W111" s="291"/>
    </row>
    <row r="112" spans="1:37" s="89" customFormat="1" ht="18" customHeight="1" thickBot="1" x14ac:dyDescent="0.3">
      <c r="A112" s="88"/>
      <c r="B112" s="88"/>
      <c r="C112" s="401" t="s">
        <v>208</v>
      </c>
      <c r="D112" s="88"/>
      <c r="E112" s="88"/>
      <c r="F112" s="88"/>
      <c r="G112" s="88"/>
      <c r="H112" s="88"/>
      <c r="I112" s="88"/>
      <c r="J112" s="88"/>
      <c r="K112" s="88"/>
      <c r="L112" s="88"/>
      <c r="M112" s="88"/>
      <c r="N112" s="88"/>
      <c r="O112" s="88"/>
      <c r="P112" s="88"/>
      <c r="Q112" s="88"/>
      <c r="R112" s="88"/>
      <c r="S112" s="88"/>
      <c r="T112" s="88"/>
      <c r="U112" s="88"/>
      <c r="V112" s="88"/>
    </row>
    <row r="113" spans="1:26" s="290" customFormat="1" ht="31.95" customHeight="1" thickBot="1" x14ac:dyDescent="0.3">
      <c r="A113" s="442"/>
      <c r="B113" s="267"/>
      <c r="C113" s="657" t="s">
        <v>173</v>
      </c>
      <c r="D113" s="658"/>
      <c r="E113" s="658"/>
      <c r="F113" s="658"/>
      <c r="G113" s="658"/>
      <c r="H113" s="658"/>
      <c r="I113" s="658"/>
      <c r="J113" s="657" t="s">
        <v>183</v>
      </c>
      <c r="K113" s="658"/>
      <c r="L113" s="674"/>
      <c r="M113" s="689" t="s">
        <v>207</v>
      </c>
      <c r="N113" s="689"/>
      <c r="O113" s="690"/>
      <c r="P113" s="88"/>
      <c r="Q113" s="88"/>
      <c r="R113" s="88"/>
      <c r="S113" s="88"/>
      <c r="T113" s="88"/>
      <c r="U113" s="88"/>
      <c r="V113" s="88"/>
      <c r="W113" s="291"/>
    </row>
    <row r="114" spans="1:26" s="290" customFormat="1" ht="20.399999999999999" customHeight="1" x14ac:dyDescent="0.25">
      <c r="A114" s="442"/>
      <c r="B114" s="267"/>
      <c r="C114" s="446" t="s">
        <v>259</v>
      </c>
      <c r="D114" s="447"/>
      <c r="E114" s="447"/>
      <c r="F114" s="447"/>
      <c r="G114" s="447"/>
      <c r="H114" s="447"/>
      <c r="I114" s="447"/>
      <c r="J114" s="693" t="s">
        <v>258</v>
      </c>
      <c r="K114" s="694"/>
      <c r="L114" s="695"/>
      <c r="M114" s="694" t="s">
        <v>184</v>
      </c>
      <c r="N114" s="694"/>
      <c r="O114" s="695"/>
      <c r="P114" s="88"/>
      <c r="Q114" s="88"/>
      <c r="R114" s="88"/>
      <c r="S114" s="88"/>
      <c r="T114" s="88"/>
      <c r="U114" s="88"/>
      <c r="V114" s="88"/>
      <c r="W114" s="291"/>
    </row>
    <row r="115" spans="1:26" s="290" customFormat="1" ht="20.399999999999999" customHeight="1" x14ac:dyDescent="0.25">
      <c r="A115" s="442"/>
      <c r="B115" s="267"/>
      <c r="C115" s="392" t="s">
        <v>175</v>
      </c>
      <c r="D115" s="393"/>
      <c r="E115" s="393"/>
      <c r="F115" s="393"/>
      <c r="G115" s="393"/>
      <c r="H115" s="393"/>
      <c r="I115" s="502"/>
      <c r="J115" s="691" t="s">
        <v>61</v>
      </c>
      <c r="K115" s="586"/>
      <c r="L115" s="692"/>
      <c r="M115" s="758" t="s">
        <v>185</v>
      </c>
      <c r="N115" s="758"/>
      <c r="O115" s="759"/>
      <c r="P115" s="88"/>
      <c r="Q115" s="88"/>
      <c r="R115" s="88"/>
      <c r="S115" s="88"/>
      <c r="T115" s="88"/>
      <c r="U115" s="88"/>
      <c r="V115" s="88"/>
      <c r="W115" s="291"/>
    </row>
    <row r="116" spans="1:26" s="290" customFormat="1" ht="20.399999999999999" customHeight="1" x14ac:dyDescent="0.25">
      <c r="A116" s="442"/>
      <c r="B116" s="267"/>
      <c r="C116" s="448" t="s">
        <v>186</v>
      </c>
      <c r="D116" s="449"/>
      <c r="E116" s="449"/>
      <c r="F116" s="449"/>
      <c r="G116" s="449"/>
      <c r="H116" s="449"/>
      <c r="I116" s="449"/>
      <c r="J116" s="757" t="s">
        <v>218</v>
      </c>
      <c r="K116" s="758"/>
      <c r="L116" s="759"/>
      <c r="M116" s="758" t="s">
        <v>31</v>
      </c>
      <c r="N116" s="758"/>
      <c r="O116" s="759"/>
      <c r="P116" s="88"/>
      <c r="Q116" s="88"/>
      <c r="R116" s="88"/>
      <c r="S116" s="88"/>
      <c r="T116" s="88"/>
      <c r="U116" s="88"/>
      <c r="V116" s="88"/>
      <c r="W116" s="291"/>
    </row>
    <row r="117" spans="1:26" s="290" customFormat="1" ht="20.399999999999999" customHeight="1" thickBot="1" x14ac:dyDescent="0.3">
      <c r="A117" s="442"/>
      <c r="B117" s="267"/>
      <c r="C117" s="450" t="s">
        <v>179</v>
      </c>
      <c r="D117" s="451"/>
      <c r="E117" s="452"/>
      <c r="F117" s="452"/>
      <c r="G117" s="452"/>
      <c r="H117" s="452"/>
      <c r="I117" s="452"/>
      <c r="J117" s="687" t="s">
        <v>187</v>
      </c>
      <c r="K117" s="686"/>
      <c r="L117" s="688"/>
      <c r="M117" s="686" t="s">
        <v>184</v>
      </c>
      <c r="N117" s="686"/>
      <c r="O117" s="688"/>
      <c r="P117" s="88"/>
      <c r="Q117" s="88"/>
      <c r="R117" s="88"/>
      <c r="S117" s="88"/>
      <c r="T117" s="88"/>
      <c r="U117" s="88"/>
      <c r="V117" s="88"/>
      <c r="W117" s="291"/>
    </row>
    <row r="118" spans="1:26" s="290" customFormat="1" ht="20.399999999999999" customHeight="1" x14ac:dyDescent="0.25">
      <c r="A118" s="442"/>
      <c r="B118" s="267"/>
      <c r="C118" s="436"/>
      <c r="D118" s="453"/>
      <c r="E118" s="453"/>
      <c r="F118" s="453"/>
      <c r="G118" s="453"/>
      <c r="H118" s="453"/>
      <c r="I118" s="453"/>
      <c r="J118" s="422"/>
      <c r="K118" s="422"/>
      <c r="L118" s="422"/>
      <c r="M118" s="422"/>
      <c r="N118" s="422"/>
      <c r="O118" s="422"/>
      <c r="P118" s="422"/>
      <c r="Q118" s="422"/>
      <c r="R118" s="422"/>
      <c r="S118" s="422"/>
      <c r="T118" s="88"/>
      <c r="U118" s="88"/>
      <c r="V118" s="88"/>
      <c r="W118" s="291"/>
      <c r="X118" s="291"/>
      <c r="Y118" s="291"/>
      <c r="Z118" s="291"/>
    </row>
    <row r="119" spans="1:26" s="89" customFormat="1" ht="16.2" customHeight="1" x14ac:dyDescent="0.25">
      <c r="A119" s="88">
        <v>21</v>
      </c>
      <c r="B119" s="123" t="s">
        <v>336</v>
      </c>
      <c r="C119" s="123"/>
      <c r="D119" s="123"/>
      <c r="E119" s="123"/>
      <c r="F119" s="123"/>
      <c r="G119" s="123"/>
      <c r="H119" s="123"/>
      <c r="I119" s="123"/>
      <c r="J119" s="123"/>
      <c r="K119" s="123"/>
      <c r="L119" s="123"/>
      <c r="M119" s="123"/>
      <c r="N119" s="123"/>
      <c r="O119" s="123"/>
      <c r="P119" s="123"/>
      <c r="Q119" s="123"/>
      <c r="R119" s="123"/>
      <c r="S119" s="123"/>
      <c r="T119" s="88"/>
      <c r="U119" s="88"/>
      <c r="V119" s="88"/>
    </row>
    <row r="120" spans="1:26" s="89" customFormat="1" ht="6" customHeight="1" x14ac:dyDescent="0.25">
      <c r="A120" s="88"/>
      <c r="B120" s="454"/>
      <c r="C120" s="454"/>
      <c r="D120" s="454"/>
      <c r="E120" s="454"/>
      <c r="F120" s="454"/>
      <c r="G120" s="454"/>
      <c r="H120" s="454"/>
      <c r="I120" s="454"/>
      <c r="J120" s="454"/>
      <c r="K120" s="454"/>
      <c r="L120" s="454"/>
      <c r="M120" s="454"/>
      <c r="N120" s="454"/>
      <c r="O120" s="454"/>
      <c r="P120" s="454"/>
      <c r="Q120" s="454"/>
      <c r="R120" s="454"/>
      <c r="S120" s="454"/>
      <c r="T120" s="88"/>
      <c r="U120" s="88"/>
      <c r="V120" s="88"/>
    </row>
    <row r="121" spans="1:26" s="89" customFormat="1" ht="31.2" customHeight="1" x14ac:dyDescent="0.25">
      <c r="A121" s="88"/>
      <c r="B121" s="455"/>
      <c r="C121" s="662" t="s">
        <v>6</v>
      </c>
      <c r="D121" s="659" t="s">
        <v>74</v>
      </c>
      <c r="E121" s="660"/>
      <c r="F121" s="660"/>
      <c r="G121" s="661"/>
      <c r="H121" s="696" t="s">
        <v>31</v>
      </c>
      <c r="I121" s="697"/>
      <c r="J121" s="697"/>
      <c r="K121" s="698"/>
      <c r="L121" s="88"/>
      <c r="M121" s="88"/>
      <c r="N121" s="88"/>
      <c r="O121" s="88"/>
      <c r="P121" s="88"/>
      <c r="Q121" s="88"/>
      <c r="R121" s="88"/>
      <c r="S121" s="88"/>
      <c r="T121" s="88"/>
      <c r="U121" s="88"/>
      <c r="V121" s="88"/>
    </row>
    <row r="122" spans="1:26" s="89" customFormat="1" ht="18.600000000000001" customHeight="1" x14ac:dyDescent="0.25">
      <c r="A122" s="88"/>
      <c r="B122" s="455"/>
      <c r="C122" s="662"/>
      <c r="D122" s="647" t="s">
        <v>30</v>
      </c>
      <c r="E122" s="648"/>
      <c r="F122" s="648"/>
      <c r="G122" s="649"/>
      <c r="H122" s="696" t="s">
        <v>69</v>
      </c>
      <c r="I122" s="697"/>
      <c r="J122" s="697"/>
      <c r="K122" s="698"/>
      <c r="L122" s="88"/>
      <c r="M122" s="88"/>
      <c r="N122" s="88"/>
      <c r="O122" s="88"/>
      <c r="P122" s="88"/>
      <c r="Q122" s="88"/>
      <c r="R122" s="88"/>
      <c r="S122" s="88"/>
      <c r="T122" s="88"/>
      <c r="U122" s="88"/>
      <c r="V122" s="88"/>
    </row>
    <row r="123" spans="1:26" s="89" customFormat="1" ht="22.2" customHeight="1" x14ac:dyDescent="0.25">
      <c r="A123" s="88"/>
      <c r="B123" s="456"/>
      <c r="C123" s="662"/>
      <c r="D123" s="647" t="s">
        <v>264</v>
      </c>
      <c r="E123" s="648"/>
      <c r="F123" s="648"/>
      <c r="G123" s="649"/>
      <c r="H123" s="696" t="s">
        <v>265</v>
      </c>
      <c r="I123" s="697"/>
      <c r="J123" s="697"/>
      <c r="K123" s="698"/>
      <c r="L123" s="88"/>
      <c r="M123" s="88"/>
      <c r="N123" s="88"/>
      <c r="O123" s="88"/>
      <c r="P123" s="88"/>
      <c r="Q123" s="88"/>
      <c r="R123" s="88"/>
      <c r="S123" s="88"/>
      <c r="T123" s="88"/>
      <c r="U123" s="88"/>
      <c r="V123" s="88"/>
    </row>
    <row r="124" spans="1:26" s="89" customFormat="1" ht="11.4" customHeight="1" x14ac:dyDescent="0.25">
      <c r="A124" s="88"/>
      <c r="B124" s="455"/>
      <c r="C124" s="88"/>
      <c r="D124" s="88"/>
      <c r="E124" s="88"/>
      <c r="F124" s="88"/>
      <c r="G124" s="88"/>
      <c r="H124" s="457"/>
      <c r="I124" s="457"/>
      <c r="J124" s="457"/>
      <c r="K124" s="457"/>
      <c r="L124" s="88"/>
      <c r="M124" s="88"/>
      <c r="N124" s="88"/>
      <c r="O124" s="88"/>
      <c r="P124" s="88"/>
      <c r="Q124" s="88"/>
      <c r="R124" s="88"/>
      <c r="S124" s="88"/>
      <c r="T124" s="88"/>
      <c r="U124" s="88"/>
      <c r="V124" s="88"/>
    </row>
    <row r="125" spans="1:26" s="89" customFormat="1" ht="30" customHeight="1" x14ac:dyDescent="0.25">
      <c r="A125" s="88"/>
      <c r="B125" s="455"/>
      <c r="C125" s="662" t="s">
        <v>20</v>
      </c>
      <c r="D125" s="659" t="s">
        <v>74</v>
      </c>
      <c r="E125" s="660"/>
      <c r="F125" s="660"/>
      <c r="G125" s="661"/>
      <c r="H125" s="696" t="s">
        <v>70</v>
      </c>
      <c r="I125" s="697"/>
      <c r="J125" s="697"/>
      <c r="K125" s="698"/>
      <c r="L125" s="88"/>
      <c r="M125" s="88"/>
      <c r="N125" s="88"/>
      <c r="O125" s="88"/>
      <c r="P125" s="88"/>
      <c r="Q125" s="88"/>
      <c r="R125" s="88"/>
      <c r="S125" s="88"/>
      <c r="T125" s="88"/>
      <c r="U125" s="88"/>
      <c r="V125" s="88"/>
    </row>
    <row r="126" spans="1:26" s="89" customFormat="1" ht="29.4" customHeight="1" x14ac:dyDescent="0.25">
      <c r="A126" s="88"/>
      <c r="B126" s="456"/>
      <c r="C126" s="662"/>
      <c r="D126" s="647" t="s">
        <v>30</v>
      </c>
      <c r="E126" s="648"/>
      <c r="F126" s="648"/>
      <c r="G126" s="649"/>
      <c r="H126" s="696" t="s">
        <v>71</v>
      </c>
      <c r="I126" s="697"/>
      <c r="J126" s="697"/>
      <c r="K126" s="698"/>
      <c r="L126" s="88"/>
      <c r="M126" s="88"/>
      <c r="N126" s="88"/>
      <c r="O126" s="88"/>
      <c r="P126" s="88"/>
      <c r="Q126" s="88"/>
      <c r="R126" s="88"/>
      <c r="S126" s="88"/>
      <c r="T126" s="88"/>
      <c r="U126" s="88"/>
      <c r="V126" s="88"/>
    </row>
    <row r="127" spans="1:26" s="89" customFormat="1" ht="28.95" customHeight="1" x14ac:dyDescent="0.25">
      <c r="A127" s="88"/>
      <c r="B127" s="458"/>
      <c r="C127" s="662"/>
      <c r="D127" s="647" t="s">
        <v>264</v>
      </c>
      <c r="E127" s="648"/>
      <c r="F127" s="648"/>
      <c r="G127" s="649"/>
      <c r="H127" s="696" t="s">
        <v>266</v>
      </c>
      <c r="I127" s="697"/>
      <c r="J127" s="697"/>
      <c r="K127" s="698"/>
      <c r="L127" s="88"/>
      <c r="M127" s="88"/>
      <c r="N127" s="88"/>
      <c r="O127" s="88"/>
      <c r="P127" s="88"/>
      <c r="Q127" s="88"/>
      <c r="R127" s="88"/>
      <c r="S127" s="88"/>
      <c r="T127" s="88"/>
      <c r="U127" s="88"/>
      <c r="V127" s="88"/>
    </row>
    <row r="128" spans="1:26" s="89" customFormat="1" ht="9" customHeight="1" x14ac:dyDescent="0.25">
      <c r="A128" s="88"/>
      <c r="B128" s="458"/>
      <c r="C128" s="88"/>
      <c r="D128" s="88"/>
      <c r="E128" s="88"/>
      <c r="F128" s="88"/>
      <c r="G128" s="88"/>
      <c r="H128" s="457"/>
      <c r="I128" s="457"/>
      <c r="J128" s="457"/>
      <c r="K128" s="457"/>
      <c r="L128" s="88"/>
      <c r="M128" s="88"/>
      <c r="N128" s="88"/>
      <c r="O128" s="88"/>
      <c r="P128" s="88"/>
      <c r="Q128" s="88"/>
      <c r="R128" s="88"/>
      <c r="S128" s="88"/>
      <c r="T128" s="88"/>
      <c r="U128" s="88"/>
      <c r="V128" s="88"/>
    </row>
    <row r="129" spans="1:22" s="89" customFormat="1" ht="30.6" customHeight="1" x14ac:dyDescent="0.25">
      <c r="A129" s="88"/>
      <c r="B129" s="458"/>
      <c r="C129" s="705" t="s">
        <v>72</v>
      </c>
      <c r="D129" s="659" t="s">
        <v>74</v>
      </c>
      <c r="E129" s="660"/>
      <c r="F129" s="660"/>
      <c r="G129" s="661"/>
      <c r="H129" s="696" t="s">
        <v>70</v>
      </c>
      <c r="I129" s="697"/>
      <c r="J129" s="697"/>
      <c r="K129" s="698"/>
      <c r="L129" s="88"/>
      <c r="M129" s="88"/>
      <c r="N129" s="88"/>
      <c r="O129" s="88"/>
      <c r="P129" s="88"/>
      <c r="Q129" s="88"/>
      <c r="R129" s="88"/>
      <c r="S129" s="88"/>
      <c r="T129" s="88"/>
      <c r="U129" s="88"/>
      <c r="V129" s="88"/>
    </row>
    <row r="130" spans="1:22" s="89" customFormat="1" ht="30.6" customHeight="1" x14ac:dyDescent="0.25">
      <c r="A130" s="88"/>
      <c r="B130" s="458"/>
      <c r="C130" s="705"/>
      <c r="D130" s="647" t="s">
        <v>30</v>
      </c>
      <c r="E130" s="648"/>
      <c r="F130" s="648"/>
      <c r="G130" s="649"/>
      <c r="H130" s="696" t="s">
        <v>71</v>
      </c>
      <c r="I130" s="697"/>
      <c r="J130" s="697"/>
      <c r="K130" s="698"/>
      <c r="L130" s="88"/>
      <c r="M130" s="88"/>
      <c r="N130" s="88"/>
      <c r="O130" s="88"/>
      <c r="P130" s="88"/>
      <c r="Q130" s="88"/>
      <c r="R130" s="88"/>
      <c r="S130" s="88"/>
      <c r="T130" s="88"/>
      <c r="U130" s="88"/>
      <c r="V130" s="88"/>
    </row>
    <row r="131" spans="1:22" s="89" customFormat="1" ht="30.6" customHeight="1" x14ac:dyDescent="0.25">
      <c r="A131" s="88"/>
      <c r="B131" s="88"/>
      <c r="C131" s="705"/>
      <c r="D131" s="647" t="s">
        <v>264</v>
      </c>
      <c r="E131" s="648"/>
      <c r="F131" s="648"/>
      <c r="G131" s="649"/>
      <c r="H131" s="696" t="s">
        <v>266</v>
      </c>
      <c r="I131" s="697"/>
      <c r="J131" s="697"/>
      <c r="K131" s="698"/>
      <c r="L131" s="88"/>
      <c r="M131" s="88"/>
      <c r="N131" s="88"/>
      <c r="O131" s="88"/>
      <c r="P131" s="88"/>
      <c r="Q131" s="88"/>
      <c r="R131" s="88"/>
      <c r="S131" s="88"/>
      <c r="T131" s="88"/>
      <c r="U131" s="88"/>
      <c r="V131" s="88"/>
    </row>
    <row r="132" spans="1:22" s="89" customFormat="1" ht="14.4" customHeight="1" x14ac:dyDescent="0.25">
      <c r="A132" s="88"/>
      <c r="B132" s="88"/>
      <c r="C132" s="459"/>
      <c r="D132" s="95"/>
      <c r="E132" s="95"/>
      <c r="F132" s="95"/>
      <c r="G132" s="95"/>
      <c r="H132" s="132"/>
      <c r="I132" s="132"/>
      <c r="J132" s="132"/>
      <c r="K132" s="132"/>
      <c r="L132" s="88"/>
      <c r="M132" s="88"/>
      <c r="N132" s="88"/>
      <c r="O132" s="88"/>
      <c r="P132" s="88"/>
      <c r="Q132" s="88"/>
      <c r="R132" s="88"/>
      <c r="S132" s="88"/>
      <c r="T132" s="88"/>
      <c r="U132" s="88"/>
      <c r="V132" s="88"/>
    </row>
    <row r="133" spans="1:22" s="89" customFormat="1" ht="19.2" customHeight="1" x14ac:dyDescent="0.25">
      <c r="A133" s="423">
        <v>22</v>
      </c>
      <c r="B133" s="423" t="s">
        <v>219</v>
      </c>
      <c r="C133" s="423"/>
      <c r="D133" s="123"/>
      <c r="E133" s="123"/>
      <c r="F133" s="123"/>
      <c r="G133" s="123"/>
      <c r="H133" s="123"/>
      <c r="I133" s="123"/>
      <c r="J133" s="123"/>
      <c r="K133" s="123"/>
      <c r="L133" s="123"/>
      <c r="M133" s="123"/>
      <c r="N133" s="123"/>
      <c r="O133" s="123"/>
      <c r="P133" s="123"/>
      <c r="Q133" s="123"/>
      <c r="R133" s="123"/>
      <c r="S133" s="123"/>
      <c r="T133" s="88"/>
      <c r="U133" s="88"/>
      <c r="V133" s="88"/>
    </row>
    <row r="134" spans="1:22" s="230" customFormat="1" ht="26.4" customHeight="1" x14ac:dyDescent="0.25">
      <c r="A134" s="413">
        <v>23</v>
      </c>
      <c r="B134" s="413" t="s">
        <v>386</v>
      </c>
      <c r="C134" s="460"/>
      <c r="D134" s="460"/>
      <c r="E134" s="460"/>
      <c r="F134" s="460"/>
      <c r="G134" s="460"/>
      <c r="H134" s="460"/>
      <c r="I134" s="460"/>
      <c r="J134" s="460"/>
      <c r="K134" s="460"/>
      <c r="L134" s="460"/>
      <c r="M134" s="460"/>
      <c r="N134" s="461"/>
      <c r="O134" s="461"/>
      <c r="P134" s="461"/>
      <c r="Q134" s="461"/>
      <c r="R134" s="461"/>
      <c r="S134" s="461"/>
      <c r="T134" s="461"/>
      <c r="U134" s="461"/>
      <c r="V134" s="399"/>
    </row>
    <row r="135" spans="1:22" s="97" customFormat="1" ht="19.2" customHeight="1" x14ac:dyDescent="0.25">
      <c r="A135" s="423">
        <v>24</v>
      </c>
      <c r="B135" s="423" t="s">
        <v>73</v>
      </c>
      <c r="C135" s="423"/>
      <c r="D135" s="423"/>
      <c r="E135" s="423"/>
      <c r="F135" s="423"/>
      <c r="G135" s="423"/>
      <c r="H135" s="423"/>
      <c r="I135" s="423"/>
      <c r="J135" s="423"/>
      <c r="K135" s="423"/>
      <c r="L135" s="423"/>
      <c r="M135" s="423"/>
      <c r="N135" s="423"/>
      <c r="O135" s="423"/>
      <c r="P135" s="423"/>
      <c r="Q135" s="423"/>
      <c r="R135" s="423"/>
      <c r="S135" s="423"/>
      <c r="T135" s="423"/>
      <c r="U135" s="423"/>
      <c r="V135" s="423"/>
    </row>
    <row r="136" spans="1:22" s="89" customFormat="1" ht="13.8" x14ac:dyDescent="0.25">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x14ac:dyDescent="0.25">
      <c r="A137" s="88">
        <v>25</v>
      </c>
      <c r="B137" s="462" t="s">
        <v>220</v>
      </c>
      <c r="C137" s="462"/>
      <c r="D137" s="462"/>
      <c r="E137" s="462"/>
      <c r="F137" s="286"/>
      <c r="G137" s="286"/>
      <c r="H137" s="286"/>
      <c r="I137" s="286"/>
      <c r="J137" s="286"/>
      <c r="K137" s="286"/>
      <c r="L137" s="286"/>
      <c r="M137" s="286"/>
      <c r="N137" s="286"/>
      <c r="O137" s="286"/>
      <c r="P137" s="286"/>
      <c r="Q137" s="286"/>
      <c r="R137" s="286"/>
    </row>
    <row r="138" spans="1:22" x14ac:dyDescent="0.25">
      <c r="B138" s="286" t="s">
        <v>221</v>
      </c>
      <c r="C138" s="286"/>
      <c r="D138" s="286"/>
      <c r="E138" s="286"/>
      <c r="F138" s="286"/>
      <c r="G138" s="286"/>
      <c r="H138" s="286"/>
      <c r="I138" s="286"/>
      <c r="J138" s="286"/>
      <c r="K138" s="286"/>
      <c r="L138" s="286"/>
      <c r="M138" s="286"/>
      <c r="N138" s="286"/>
      <c r="O138" s="286"/>
      <c r="P138" s="286"/>
      <c r="Q138" s="286"/>
      <c r="R138" s="286"/>
    </row>
    <row r="139" spans="1:22" x14ac:dyDescent="0.25">
      <c r="B139" s="286" t="s">
        <v>222</v>
      </c>
      <c r="C139" s="286"/>
      <c r="D139" s="286"/>
      <c r="E139" s="286"/>
      <c r="F139" s="286"/>
      <c r="G139" s="286"/>
      <c r="H139" s="286"/>
      <c r="I139" s="286"/>
      <c r="J139" s="286"/>
      <c r="K139" s="286"/>
      <c r="L139" s="286"/>
      <c r="M139" s="286"/>
      <c r="N139" s="286"/>
      <c r="O139" s="286"/>
      <c r="P139" s="286"/>
      <c r="Q139" s="286"/>
      <c r="R139" s="286"/>
    </row>
    <row r="140" spans="1:22" x14ac:dyDescent="0.25">
      <c r="B140" s="286" t="s">
        <v>223</v>
      </c>
      <c r="C140" s="463"/>
      <c r="D140" s="286"/>
      <c r="E140" s="286"/>
      <c r="F140" s="286"/>
      <c r="G140" s="286"/>
      <c r="H140" s="286"/>
      <c r="I140" s="286"/>
      <c r="J140" s="286"/>
      <c r="K140" s="286"/>
      <c r="L140" s="286"/>
      <c r="M140" s="286"/>
      <c r="N140" s="286"/>
      <c r="O140" s="286"/>
      <c r="P140" s="286"/>
      <c r="Q140" s="286"/>
      <c r="R140" s="286"/>
    </row>
    <row r="141" spans="1:22" x14ac:dyDescent="0.25">
      <c r="B141" s="286"/>
      <c r="C141" s="463"/>
      <c r="D141" s="286"/>
      <c r="E141" s="286"/>
      <c r="F141" s="286"/>
      <c r="G141" s="286"/>
      <c r="H141" s="286"/>
      <c r="I141" s="286"/>
      <c r="J141" s="286"/>
      <c r="K141" s="286"/>
      <c r="L141" s="286"/>
      <c r="M141" s="286"/>
      <c r="N141" s="286"/>
      <c r="O141" s="286"/>
      <c r="P141" s="286"/>
      <c r="Q141" s="286"/>
      <c r="R141" s="286"/>
    </row>
    <row r="142" spans="1:22" ht="13.8" customHeight="1" x14ac:dyDescent="0.25">
      <c r="B142" s="709" t="s">
        <v>240</v>
      </c>
      <c r="C142" s="709"/>
      <c r="D142" s="709"/>
      <c r="E142" s="709"/>
      <c r="F142" s="709"/>
      <c r="G142" s="709"/>
      <c r="H142" s="286"/>
      <c r="I142" s="286"/>
      <c r="J142" s="760" t="s">
        <v>241</v>
      </c>
      <c r="K142" s="761"/>
      <c r="L142" s="761"/>
      <c r="M142" s="761"/>
      <c r="N142" s="761"/>
      <c r="O142" s="761"/>
      <c r="P142" s="286"/>
      <c r="Q142" s="286"/>
      <c r="R142" s="286"/>
    </row>
    <row r="143" spans="1:22" ht="16.8" customHeight="1" thickBot="1" x14ac:dyDescent="0.3">
      <c r="B143" s="710"/>
      <c r="C143" s="710"/>
      <c r="D143" s="710"/>
      <c r="E143" s="710"/>
      <c r="F143" s="710"/>
      <c r="G143" s="710"/>
      <c r="H143" s="286"/>
      <c r="I143" s="286"/>
      <c r="J143" s="762"/>
      <c r="K143" s="762"/>
      <c r="L143" s="762"/>
      <c r="M143" s="762"/>
      <c r="N143" s="762"/>
      <c r="O143" s="762"/>
      <c r="P143" s="286"/>
      <c r="Q143" s="286"/>
      <c r="R143" s="286"/>
    </row>
    <row r="144" spans="1:22" ht="25.8" customHeight="1" thickBot="1" x14ac:dyDescent="0.3">
      <c r="B144" s="657" t="s">
        <v>183</v>
      </c>
      <c r="C144" s="658"/>
      <c r="D144" s="658"/>
      <c r="E144" s="657" t="s">
        <v>224</v>
      </c>
      <c r="F144" s="658"/>
      <c r="G144" s="674"/>
      <c r="H144" s="286"/>
      <c r="I144" s="286"/>
      <c r="J144" s="657" t="s">
        <v>183</v>
      </c>
      <c r="K144" s="658"/>
      <c r="L144" s="658"/>
      <c r="M144" s="657" t="s">
        <v>224</v>
      </c>
      <c r="N144" s="658"/>
      <c r="O144" s="674"/>
      <c r="P144" s="286"/>
      <c r="Q144" s="286"/>
      <c r="R144" s="286"/>
    </row>
    <row r="145" spans="1:15" ht="25.8" customHeight="1" x14ac:dyDescent="0.25">
      <c r="B145" s="676" t="s">
        <v>225</v>
      </c>
      <c r="C145" s="677"/>
      <c r="D145" s="678"/>
      <c r="E145" s="314" t="s">
        <v>226</v>
      </c>
      <c r="F145" s="294"/>
      <c r="G145" s="295"/>
      <c r="J145" s="676" t="s">
        <v>377</v>
      </c>
      <c r="K145" s="677"/>
      <c r="L145" s="678"/>
      <c r="M145" s="676" t="s">
        <v>31</v>
      </c>
      <c r="N145" s="677"/>
      <c r="O145" s="679"/>
    </row>
    <row r="146" spans="1:15" ht="25.8" customHeight="1" x14ac:dyDescent="0.25">
      <c r="B146" s="680" t="s">
        <v>228</v>
      </c>
      <c r="C146" s="681"/>
      <c r="D146" s="682"/>
      <c r="E146" s="392" t="s">
        <v>226</v>
      </c>
      <c r="F146" s="393"/>
      <c r="G146" s="394"/>
      <c r="J146" s="680" t="s">
        <v>228</v>
      </c>
      <c r="K146" s="681"/>
      <c r="L146" s="682"/>
      <c r="M146" s="706" t="s">
        <v>176</v>
      </c>
      <c r="N146" s="707"/>
      <c r="O146" s="708"/>
    </row>
    <row r="147" spans="1:15" ht="25.8" customHeight="1" x14ac:dyDescent="0.25">
      <c r="B147" s="683" t="s">
        <v>229</v>
      </c>
      <c r="C147" s="684"/>
      <c r="D147" s="684"/>
      <c r="E147" s="392" t="s">
        <v>226</v>
      </c>
      <c r="F147" s="393"/>
      <c r="G147" s="394"/>
      <c r="J147" s="683" t="s">
        <v>229</v>
      </c>
      <c r="K147" s="684"/>
      <c r="L147" s="684"/>
      <c r="M147" s="683" t="s">
        <v>31</v>
      </c>
      <c r="N147" s="684"/>
      <c r="O147" s="685"/>
    </row>
    <row r="148" spans="1:15" ht="25.8" customHeight="1" x14ac:dyDescent="0.25">
      <c r="B148" s="334" t="s">
        <v>267</v>
      </c>
      <c r="C148" s="335"/>
      <c r="D148" s="335"/>
      <c r="E148" s="334" t="s">
        <v>188</v>
      </c>
      <c r="F148" s="335"/>
      <c r="G148" s="336"/>
      <c r="J148" s="334" t="s">
        <v>267</v>
      </c>
      <c r="K148" s="335"/>
      <c r="L148" s="335"/>
      <c r="M148" s="334" t="s">
        <v>188</v>
      </c>
      <c r="N148" s="335"/>
      <c r="O148" s="336"/>
    </row>
    <row r="149" spans="1:15" ht="27.6" customHeight="1" thickBot="1" x14ac:dyDescent="0.3">
      <c r="B149" s="699" t="s">
        <v>230</v>
      </c>
      <c r="C149" s="700"/>
      <c r="D149" s="701"/>
      <c r="E149" s="315" t="s">
        <v>227</v>
      </c>
      <c r="F149" s="296"/>
      <c r="G149" s="297"/>
      <c r="J149" s="699" t="s">
        <v>230</v>
      </c>
      <c r="K149" s="700"/>
      <c r="L149" s="701"/>
      <c r="M149" s="702" t="s">
        <v>227</v>
      </c>
      <c r="N149" s="703"/>
      <c r="O149" s="704"/>
    </row>
    <row r="151" spans="1:15" x14ac:dyDescent="0.25">
      <c r="A151" s="401" t="s">
        <v>325</v>
      </c>
      <c r="B151" s="397"/>
    </row>
    <row r="152" spans="1:15" x14ac:dyDescent="0.25">
      <c r="A152" s="402"/>
      <c r="B152" s="402"/>
    </row>
    <row r="153" spans="1:15" ht="25.8" customHeight="1" x14ac:dyDescent="0.25">
      <c r="A153" s="464"/>
      <c r="B153" s="755" t="s">
        <v>345</v>
      </c>
      <c r="C153" s="755"/>
      <c r="D153" s="755"/>
      <c r="E153" s="755"/>
      <c r="F153" s="755" t="s">
        <v>346</v>
      </c>
      <c r="G153" s="755"/>
      <c r="H153" s="755"/>
      <c r="I153" s="465"/>
      <c r="J153" s="466"/>
    </row>
    <row r="154" spans="1:15" ht="13.8" x14ac:dyDescent="0.25">
      <c r="A154" s="464"/>
      <c r="B154" s="756" t="s">
        <v>218</v>
      </c>
      <c r="C154" s="756"/>
      <c r="D154" s="756"/>
      <c r="E154" s="756"/>
      <c r="F154" s="756" t="s">
        <v>347</v>
      </c>
      <c r="G154" s="756"/>
      <c r="H154" s="756"/>
      <c r="I154" s="465"/>
      <c r="J154" s="466"/>
    </row>
    <row r="155" spans="1:15" x14ac:dyDescent="0.25">
      <c r="A155" s="402"/>
      <c r="B155" s="402"/>
      <c r="H155" s="464"/>
      <c r="I155" s="465"/>
      <c r="J155" s="466"/>
    </row>
  </sheetData>
  <sheetProtection algorithmName="SHA-512" hashValue="B5bS+6XrhoP14QXixNDVoOkyJmQ2nflhTbfq6rgiNOb7oESwp7gj7ZnNQb0ZNBG4Zgy3EEaAbdYRPtV0dXyecw==" saltValue="UQiMGekWmb9/UPgWl41VqA==" spinCount="100000" sheet="1" objects="1" scenarios="1"/>
  <mergeCells count="273">
    <mergeCell ref="S29:V29"/>
    <mergeCell ref="G30:J30"/>
    <mergeCell ref="K30:M30"/>
    <mergeCell ref="N30:R30"/>
    <mergeCell ref="S30:V30"/>
    <mergeCell ref="C29:F30"/>
    <mergeCell ref="B153:E153"/>
    <mergeCell ref="F153:H153"/>
    <mergeCell ref="B154:E154"/>
    <mergeCell ref="F154:H154"/>
    <mergeCell ref="M108:O108"/>
    <mergeCell ref="J109:L109"/>
    <mergeCell ref="J107:L107"/>
    <mergeCell ref="M107:O107"/>
    <mergeCell ref="K94:S94"/>
    <mergeCell ref="H125:K125"/>
    <mergeCell ref="J116:L116"/>
    <mergeCell ref="J144:L144"/>
    <mergeCell ref="M144:O144"/>
    <mergeCell ref="M115:O115"/>
    <mergeCell ref="M116:O116"/>
    <mergeCell ref="J142:O143"/>
    <mergeCell ref="M109:O109"/>
    <mergeCell ref="J113:L113"/>
    <mergeCell ref="S20:V20"/>
    <mergeCell ref="C19:F21"/>
    <mergeCell ref="G40:J40"/>
    <mergeCell ref="K40:M40"/>
    <mergeCell ref="N40:R40"/>
    <mergeCell ref="G38:J38"/>
    <mergeCell ref="K38:M38"/>
    <mergeCell ref="K39:M39"/>
    <mergeCell ref="N39:R39"/>
    <mergeCell ref="N38:R38"/>
    <mergeCell ref="C38:F43"/>
    <mergeCell ref="G42:J42"/>
    <mergeCell ref="K42:M42"/>
    <mergeCell ref="N42:R42"/>
    <mergeCell ref="G20:J20"/>
    <mergeCell ref="K20:M20"/>
    <mergeCell ref="K24:M24"/>
    <mergeCell ref="S19:V19"/>
    <mergeCell ref="S21:V21"/>
    <mergeCell ref="C24:F24"/>
    <mergeCell ref="N24:R24"/>
    <mergeCell ref="K33:M33"/>
    <mergeCell ref="G31:J31"/>
    <mergeCell ref="K28:M28"/>
    <mergeCell ref="A4:S4"/>
    <mergeCell ref="A5:S5"/>
    <mergeCell ref="A6:S6"/>
    <mergeCell ref="C15:V15"/>
    <mergeCell ref="C16:F16"/>
    <mergeCell ref="G16:J16"/>
    <mergeCell ref="K16:M16"/>
    <mergeCell ref="N16:R16"/>
    <mergeCell ref="S16:V16"/>
    <mergeCell ref="C17:F18"/>
    <mergeCell ref="G18:J18"/>
    <mergeCell ref="K18:M18"/>
    <mergeCell ref="N18:R18"/>
    <mergeCell ref="S18:V18"/>
    <mergeCell ref="N20:R20"/>
    <mergeCell ref="G17:J17"/>
    <mergeCell ref="K17:M17"/>
    <mergeCell ref="AA91:AB91"/>
    <mergeCell ref="O86:Q86"/>
    <mergeCell ref="C82:F82"/>
    <mergeCell ref="G82:I82"/>
    <mergeCell ref="J82:L82"/>
    <mergeCell ref="J85:L85"/>
    <mergeCell ref="J86:L86"/>
    <mergeCell ref="J83:L83"/>
    <mergeCell ref="H75:J75"/>
    <mergeCell ref="K75:M75"/>
    <mergeCell ref="N75:P75"/>
    <mergeCell ref="O85:Q85"/>
    <mergeCell ref="H76:J76"/>
    <mergeCell ref="K76:M76"/>
    <mergeCell ref="N76:P76"/>
    <mergeCell ref="H77:J77"/>
    <mergeCell ref="AC91:AK91"/>
    <mergeCell ref="H92:J92"/>
    <mergeCell ref="K92:S92"/>
    <mergeCell ref="AA92:AB92"/>
    <mergeCell ref="S40:V40"/>
    <mergeCell ref="S41:V41"/>
    <mergeCell ref="S43:V43"/>
    <mergeCell ref="K41:M41"/>
    <mergeCell ref="AC92:AK92"/>
    <mergeCell ref="H91:J91"/>
    <mergeCell ref="K91:S91"/>
    <mergeCell ref="R82:T82"/>
    <mergeCell ref="U86:V86"/>
    <mergeCell ref="R86:T86"/>
    <mergeCell ref="R84:T84"/>
    <mergeCell ref="U84:V84"/>
    <mergeCell ref="O87:Q87"/>
    <mergeCell ref="R87:T87"/>
    <mergeCell ref="U87:V87"/>
    <mergeCell ref="R85:T85"/>
    <mergeCell ref="U85:V85"/>
    <mergeCell ref="U82:V82"/>
    <mergeCell ref="R83:T83"/>
    <mergeCell ref="U83:V83"/>
    <mergeCell ref="AA94:AB94"/>
    <mergeCell ref="AC94:AK94"/>
    <mergeCell ref="H93:J93"/>
    <mergeCell ref="K93:S93"/>
    <mergeCell ref="AA93:AB93"/>
    <mergeCell ref="J108:L108"/>
    <mergeCell ref="J106:L106"/>
    <mergeCell ref="M106:O106"/>
    <mergeCell ref="Z101:AB101"/>
    <mergeCell ref="AC101:AF101"/>
    <mergeCell ref="Z99:AB99"/>
    <mergeCell ref="AC99:AF99"/>
    <mergeCell ref="H100:J100"/>
    <mergeCell ref="K100:S100"/>
    <mergeCell ref="Z100:AB100"/>
    <mergeCell ref="AC100:AF100"/>
    <mergeCell ref="H99:J99"/>
    <mergeCell ref="K99:S99"/>
    <mergeCell ref="K101:S101"/>
    <mergeCell ref="AC93:AK93"/>
    <mergeCell ref="H121:K121"/>
    <mergeCell ref="H122:K122"/>
    <mergeCell ref="H127:K127"/>
    <mergeCell ref="B149:D149"/>
    <mergeCell ref="J149:L149"/>
    <mergeCell ref="M149:O149"/>
    <mergeCell ref="D126:G126"/>
    <mergeCell ref="H126:K126"/>
    <mergeCell ref="C129:C131"/>
    <mergeCell ref="D129:G129"/>
    <mergeCell ref="H129:K129"/>
    <mergeCell ref="D130:G130"/>
    <mergeCell ref="H130:K130"/>
    <mergeCell ref="D131:G131"/>
    <mergeCell ref="H131:K131"/>
    <mergeCell ref="B144:D144"/>
    <mergeCell ref="M146:O146"/>
    <mergeCell ref="E144:G144"/>
    <mergeCell ref="B142:G143"/>
    <mergeCell ref="B145:D145"/>
    <mergeCell ref="C125:C127"/>
    <mergeCell ref="B147:D147"/>
    <mergeCell ref="D125:G125"/>
    <mergeCell ref="J147:L147"/>
    <mergeCell ref="J145:L145"/>
    <mergeCell ref="M145:O145"/>
    <mergeCell ref="D127:G127"/>
    <mergeCell ref="J146:L146"/>
    <mergeCell ref="M147:O147"/>
    <mergeCell ref="C95:G95"/>
    <mergeCell ref="H95:J95"/>
    <mergeCell ref="K95:S95"/>
    <mergeCell ref="C102:G102"/>
    <mergeCell ref="H102:J102"/>
    <mergeCell ref="K102:S102"/>
    <mergeCell ref="J110:L110"/>
    <mergeCell ref="M110:O110"/>
    <mergeCell ref="J117:L117"/>
    <mergeCell ref="M117:O117"/>
    <mergeCell ref="M113:O113"/>
    <mergeCell ref="J115:L115"/>
    <mergeCell ref="J114:L114"/>
    <mergeCell ref="M114:O114"/>
    <mergeCell ref="H101:J101"/>
    <mergeCell ref="K98:S98"/>
    <mergeCell ref="B146:D146"/>
    <mergeCell ref="H123:K123"/>
    <mergeCell ref="C98:G98"/>
    <mergeCell ref="C99:G99"/>
    <mergeCell ref="C113:I113"/>
    <mergeCell ref="D121:G121"/>
    <mergeCell ref="C121:C123"/>
    <mergeCell ref="D122:G122"/>
    <mergeCell ref="D123:G123"/>
    <mergeCell ref="C83:F83"/>
    <mergeCell ref="C84:F84"/>
    <mergeCell ref="C85:F85"/>
    <mergeCell ref="C86:F86"/>
    <mergeCell ref="G83:I83"/>
    <mergeCell ref="G84:I84"/>
    <mergeCell ref="G85:I85"/>
    <mergeCell ref="G86:I86"/>
    <mergeCell ref="C91:G91"/>
    <mergeCell ref="C92:G92"/>
    <mergeCell ref="C93:G93"/>
    <mergeCell ref="C100:G100"/>
    <mergeCell ref="C101:G101"/>
    <mergeCell ref="C106:I106"/>
    <mergeCell ref="C94:G94"/>
    <mergeCell ref="H98:J98"/>
    <mergeCell ref="H94:J94"/>
    <mergeCell ref="J84:L84"/>
    <mergeCell ref="K77:M77"/>
    <mergeCell ref="N77:P77"/>
    <mergeCell ref="H78:J78"/>
    <mergeCell ref="K78:M78"/>
    <mergeCell ref="N78:P78"/>
    <mergeCell ref="O83:Q83"/>
    <mergeCell ref="O82:Q82"/>
    <mergeCell ref="O84:Q84"/>
    <mergeCell ref="G43:J43"/>
    <mergeCell ref="K43:M43"/>
    <mergeCell ref="N43:R43"/>
    <mergeCell ref="N73:P73"/>
    <mergeCell ref="H74:J74"/>
    <mergeCell ref="K74:M74"/>
    <mergeCell ref="N74:P74"/>
    <mergeCell ref="G37:J37"/>
    <mergeCell ref="N33:R33"/>
    <mergeCell ref="N28:R28"/>
    <mergeCell ref="G28:J28"/>
    <mergeCell ref="G34:J34"/>
    <mergeCell ref="N34:R34"/>
    <mergeCell ref="K37:M37"/>
    <mergeCell ref="C73:G73"/>
    <mergeCell ref="H73:J73"/>
    <mergeCell ref="K73:M73"/>
    <mergeCell ref="G29:J29"/>
    <mergeCell ref="K29:M29"/>
    <mergeCell ref="N29:R29"/>
    <mergeCell ref="N17:R17"/>
    <mergeCell ref="G19:J19"/>
    <mergeCell ref="K19:M19"/>
    <mergeCell ref="S27:V27"/>
    <mergeCell ref="G36:J36"/>
    <mergeCell ref="K36:M36"/>
    <mergeCell ref="N36:R36"/>
    <mergeCell ref="S36:V36"/>
    <mergeCell ref="G25:J25"/>
    <mergeCell ref="K25:M25"/>
    <mergeCell ref="N25:R25"/>
    <mergeCell ref="G33:J33"/>
    <mergeCell ref="K34:M34"/>
    <mergeCell ref="S34:V34"/>
    <mergeCell ref="S28:V28"/>
    <mergeCell ref="S33:V33"/>
    <mergeCell ref="S31:V32"/>
    <mergeCell ref="N19:R19"/>
    <mergeCell ref="N21:R21"/>
    <mergeCell ref="K21:M21"/>
    <mergeCell ref="G24:J24"/>
    <mergeCell ref="G21:J21"/>
    <mergeCell ref="S17:V17"/>
    <mergeCell ref="S24:V24"/>
    <mergeCell ref="S42:V42"/>
    <mergeCell ref="C25:F28"/>
    <mergeCell ref="N41:R41"/>
    <mergeCell ref="G41:J41"/>
    <mergeCell ref="G39:J39"/>
    <mergeCell ref="S26:V26"/>
    <mergeCell ref="S25:V25"/>
    <mergeCell ref="G26:J26"/>
    <mergeCell ref="K31:M32"/>
    <mergeCell ref="N31:R32"/>
    <mergeCell ref="G32:J32"/>
    <mergeCell ref="K35:M35"/>
    <mergeCell ref="G35:J35"/>
    <mergeCell ref="N35:R35"/>
    <mergeCell ref="S38:V39"/>
    <mergeCell ref="N37:R37"/>
    <mergeCell ref="C31:F37"/>
    <mergeCell ref="K26:M26"/>
    <mergeCell ref="N26:R26"/>
    <mergeCell ref="G27:J27"/>
    <mergeCell ref="K27:M27"/>
    <mergeCell ref="N27:R27"/>
    <mergeCell ref="S37:V37"/>
    <mergeCell ref="S35:V35"/>
  </mergeCells>
  <printOptions horizontalCentered="1"/>
  <pageMargins left="0.17" right="0.18" top="0.43" bottom="0.31" header="0.46" footer="0.3"/>
  <pageSetup paperSize="9" scale="54" orientation="portrait" horizontalDpi="4294967293" r:id="rId1"/>
  <rowBreaks count="2" manualBreakCount="2">
    <brk id="64" max="27" man="1"/>
    <brk id="102"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2"/>
  <sheetViews>
    <sheetView showGridLines="0" zoomScaleNormal="100" workbookViewId="0">
      <selection activeCell="E6" sqref="E6:E11"/>
    </sheetView>
  </sheetViews>
  <sheetFormatPr defaultRowHeight="13.2" x14ac:dyDescent="0.25"/>
  <cols>
    <col min="1" max="1" width="19" style="120" customWidth="1"/>
    <col min="2" max="2" width="21.77734375" style="120" customWidth="1"/>
    <col min="3" max="4" width="20.6640625" style="120" customWidth="1"/>
    <col min="5" max="5" width="15.88671875" style="120" customWidth="1"/>
    <col min="6" max="6" width="26.44140625" style="120" customWidth="1"/>
    <col min="7" max="7" width="19" style="120" customWidth="1"/>
    <col min="8" max="8" width="13.88671875" style="120" customWidth="1"/>
    <col min="9" max="16384" width="8.88671875" style="120"/>
  </cols>
  <sheetData>
    <row r="2" spans="1:6" ht="16.2" thickBot="1" x14ac:dyDescent="0.35">
      <c r="A2" s="520" t="s">
        <v>411</v>
      </c>
    </row>
    <row r="3" spans="1:6" s="361" customFormat="1" ht="18.600000000000001" customHeight="1" thickBot="1" x14ac:dyDescent="0.3">
      <c r="A3" s="657" t="s">
        <v>412</v>
      </c>
      <c r="B3" s="658"/>
      <c r="C3" s="658"/>
      <c r="D3" s="658"/>
      <c r="E3" s="674"/>
    </row>
    <row r="4" spans="1:6" s="361" customFormat="1" ht="13.8" thickBot="1" x14ac:dyDescent="0.3">
      <c r="A4" s="778" t="s">
        <v>413</v>
      </c>
      <c r="B4" s="822"/>
      <c r="C4" s="658" t="s">
        <v>414</v>
      </c>
      <c r="D4" s="674"/>
      <c r="E4" s="776" t="s">
        <v>415</v>
      </c>
    </row>
    <row r="5" spans="1:6" s="361" customFormat="1" ht="27" thickBot="1" x14ac:dyDescent="0.3">
      <c r="A5" s="521" t="s">
        <v>28</v>
      </c>
      <c r="B5" s="522" t="s">
        <v>416</v>
      </c>
      <c r="C5" s="521" t="s">
        <v>28</v>
      </c>
      <c r="D5" s="523" t="s">
        <v>417</v>
      </c>
      <c r="E5" s="777"/>
    </row>
    <row r="6" spans="1:6" ht="24" customHeight="1" x14ac:dyDescent="0.25">
      <c r="A6" s="823" t="s">
        <v>4</v>
      </c>
      <c r="B6" s="524" t="s">
        <v>354</v>
      </c>
      <c r="C6" s="823" t="s">
        <v>4</v>
      </c>
      <c r="D6" s="823" t="s">
        <v>418</v>
      </c>
      <c r="E6" s="823" t="s">
        <v>419</v>
      </c>
    </row>
    <row r="7" spans="1:6" ht="24" customHeight="1" x14ac:dyDescent="0.25">
      <c r="A7" s="768"/>
      <c r="B7" s="506" t="s">
        <v>213</v>
      </c>
      <c r="C7" s="768"/>
      <c r="D7" s="768"/>
      <c r="E7" s="768"/>
      <c r="F7" s="525"/>
    </row>
    <row r="8" spans="1:6" ht="24" customHeight="1" x14ac:dyDescent="0.25">
      <c r="A8" s="768"/>
      <c r="B8" s="506" t="s">
        <v>214</v>
      </c>
      <c r="C8" s="768"/>
      <c r="D8" s="768"/>
      <c r="E8" s="768"/>
      <c r="F8" s="525"/>
    </row>
    <row r="9" spans="1:6" ht="24" customHeight="1" x14ac:dyDescent="0.25">
      <c r="A9" s="768"/>
      <c r="B9" s="506" t="s">
        <v>355</v>
      </c>
      <c r="C9" s="768"/>
      <c r="D9" s="768"/>
      <c r="E9" s="768"/>
      <c r="F9" s="525"/>
    </row>
    <row r="10" spans="1:6" ht="24" customHeight="1" x14ac:dyDescent="0.25">
      <c r="A10" s="768"/>
      <c r="B10" s="506" t="s">
        <v>420</v>
      </c>
      <c r="C10" s="768"/>
      <c r="D10" s="768"/>
      <c r="E10" s="768"/>
      <c r="F10" s="525"/>
    </row>
    <row r="11" spans="1:6" ht="24" customHeight="1" x14ac:dyDescent="0.25">
      <c r="A11" s="768"/>
      <c r="B11" s="506" t="s">
        <v>421</v>
      </c>
      <c r="C11" s="768"/>
      <c r="D11" s="768"/>
      <c r="E11" s="768"/>
      <c r="F11" s="525"/>
    </row>
    <row r="12" spans="1:6" ht="24" customHeight="1" x14ac:dyDescent="0.25">
      <c r="A12" s="780" t="s">
        <v>422</v>
      </c>
      <c r="B12" s="526" t="s">
        <v>231</v>
      </c>
      <c r="C12" s="780" t="s">
        <v>422</v>
      </c>
      <c r="D12" s="768" t="s">
        <v>418</v>
      </c>
      <c r="E12" s="824" t="s">
        <v>419</v>
      </c>
      <c r="F12" s="525"/>
    </row>
    <row r="13" spans="1:6" ht="24" customHeight="1" x14ac:dyDescent="0.25">
      <c r="A13" s="768"/>
      <c r="B13" s="513" t="s">
        <v>423</v>
      </c>
      <c r="C13" s="768"/>
      <c r="D13" s="768"/>
      <c r="E13" s="825"/>
      <c r="F13" s="527"/>
    </row>
    <row r="14" spans="1:6" ht="24" customHeight="1" thickBot="1" x14ac:dyDescent="0.35">
      <c r="A14" s="769"/>
      <c r="B14" s="528" t="s">
        <v>341</v>
      </c>
      <c r="C14" s="769"/>
      <c r="D14" s="769"/>
      <c r="E14" s="826"/>
      <c r="F14" s="529"/>
    </row>
    <row r="15" spans="1:6" ht="13.8" thickBot="1" x14ac:dyDescent="0.3"/>
    <row r="16" spans="1:6" s="361" customFormat="1" ht="19.2" customHeight="1" x14ac:dyDescent="0.25">
      <c r="A16" s="827" t="s">
        <v>424</v>
      </c>
      <c r="B16" s="828"/>
      <c r="C16" s="828"/>
      <c r="D16" s="828"/>
      <c r="E16" s="829"/>
    </row>
    <row r="17" spans="1:9" s="361" customFormat="1" ht="19.2" customHeight="1" x14ac:dyDescent="0.25">
      <c r="A17" s="819" t="s">
        <v>413</v>
      </c>
      <c r="B17" s="719"/>
      <c r="C17" s="719" t="s">
        <v>414</v>
      </c>
      <c r="D17" s="719"/>
      <c r="E17" s="820" t="s">
        <v>415</v>
      </c>
    </row>
    <row r="18" spans="1:9" s="361" customFormat="1" ht="27" thickBot="1" x14ac:dyDescent="0.3">
      <c r="A18" s="530" t="s">
        <v>28</v>
      </c>
      <c r="B18" s="531" t="s">
        <v>425</v>
      </c>
      <c r="C18" s="530" t="s">
        <v>28</v>
      </c>
      <c r="D18" s="532" t="s">
        <v>414</v>
      </c>
      <c r="E18" s="821"/>
    </row>
    <row r="19" spans="1:9" ht="21" customHeight="1" x14ac:dyDescent="0.25">
      <c r="A19" s="804" t="s">
        <v>4</v>
      </c>
      <c r="B19" s="533" t="s">
        <v>354</v>
      </c>
      <c r="C19" s="806" t="s">
        <v>426</v>
      </c>
      <c r="D19" s="807" t="s">
        <v>427</v>
      </c>
      <c r="E19" s="808" t="s">
        <v>428</v>
      </c>
    </row>
    <row r="20" spans="1:9" ht="21" customHeight="1" x14ac:dyDescent="0.25">
      <c r="A20" s="805"/>
      <c r="B20" s="534" t="s">
        <v>213</v>
      </c>
      <c r="C20" s="806"/>
      <c r="D20" s="808"/>
      <c r="E20" s="806"/>
    </row>
    <row r="21" spans="1:9" ht="21" customHeight="1" x14ac:dyDescent="0.25">
      <c r="A21" s="805"/>
      <c r="B21" s="534" t="s">
        <v>214</v>
      </c>
      <c r="C21" s="806"/>
      <c r="D21" s="808"/>
      <c r="E21" s="806"/>
    </row>
    <row r="22" spans="1:9" ht="21" customHeight="1" x14ac:dyDescent="0.25">
      <c r="A22" s="805"/>
      <c r="B22" s="534" t="s">
        <v>355</v>
      </c>
      <c r="C22" s="806"/>
      <c r="D22" s="808"/>
      <c r="E22" s="806"/>
    </row>
    <row r="23" spans="1:9" ht="21" customHeight="1" x14ac:dyDescent="0.25">
      <c r="A23" s="805"/>
      <c r="B23" s="534" t="s">
        <v>420</v>
      </c>
      <c r="C23" s="806"/>
      <c r="D23" s="808"/>
      <c r="E23" s="806"/>
    </row>
    <row r="24" spans="1:9" ht="21" customHeight="1" x14ac:dyDescent="0.25">
      <c r="A24" s="805"/>
      <c r="B24" s="534" t="s">
        <v>421</v>
      </c>
      <c r="C24" s="804"/>
      <c r="D24" s="809"/>
      <c r="E24" s="804"/>
    </row>
    <row r="25" spans="1:9" s="361" customFormat="1" ht="39" customHeight="1" x14ac:dyDescent="0.25">
      <c r="A25" s="810" t="s">
        <v>426</v>
      </c>
      <c r="B25" s="507" t="s">
        <v>213</v>
      </c>
      <c r="C25" s="810" t="s">
        <v>429</v>
      </c>
      <c r="D25" s="810" t="s">
        <v>427</v>
      </c>
      <c r="E25" s="811" t="s">
        <v>430</v>
      </c>
      <c r="F25" s="535"/>
      <c r="G25" s="535"/>
      <c r="H25" s="535"/>
      <c r="I25" s="536"/>
    </row>
    <row r="26" spans="1:9" ht="39" customHeight="1" x14ac:dyDescent="0.25">
      <c r="A26" s="804"/>
      <c r="B26" s="507" t="s">
        <v>214</v>
      </c>
      <c r="C26" s="804"/>
      <c r="D26" s="804"/>
      <c r="E26" s="804"/>
      <c r="F26" s="537"/>
      <c r="G26" s="537"/>
      <c r="H26" s="537"/>
      <c r="I26" s="538"/>
    </row>
    <row r="27" spans="1:9" ht="21" customHeight="1" x14ac:dyDescent="0.25">
      <c r="A27" s="812" t="s">
        <v>426</v>
      </c>
      <c r="B27" s="539" t="s">
        <v>354</v>
      </c>
      <c r="C27" s="813" t="s">
        <v>429</v>
      </c>
      <c r="D27" s="814" t="s">
        <v>427</v>
      </c>
      <c r="E27" s="814" t="s">
        <v>431</v>
      </c>
      <c r="F27" s="540"/>
    </row>
    <row r="28" spans="1:9" ht="21" customHeight="1" x14ac:dyDescent="0.25">
      <c r="A28" s="650"/>
      <c r="B28" s="541" t="s">
        <v>213</v>
      </c>
      <c r="C28" s="813"/>
      <c r="D28" s="814"/>
      <c r="E28" s="813"/>
      <c r="F28" s="540"/>
    </row>
    <row r="29" spans="1:9" ht="21" customHeight="1" x14ac:dyDescent="0.25">
      <c r="A29" s="650"/>
      <c r="B29" s="541" t="s">
        <v>214</v>
      </c>
      <c r="C29" s="813"/>
      <c r="D29" s="814"/>
      <c r="E29" s="813"/>
      <c r="F29" s="540"/>
    </row>
    <row r="30" spans="1:9" ht="21" customHeight="1" x14ac:dyDescent="0.25">
      <c r="A30" s="650"/>
      <c r="B30" s="541" t="s">
        <v>355</v>
      </c>
      <c r="C30" s="813"/>
      <c r="D30" s="814"/>
      <c r="E30" s="813"/>
      <c r="F30" s="540"/>
    </row>
    <row r="31" spans="1:9" ht="21" customHeight="1" x14ac:dyDescent="0.25">
      <c r="A31" s="650"/>
      <c r="B31" s="541" t="s">
        <v>420</v>
      </c>
      <c r="C31" s="813"/>
      <c r="D31" s="814"/>
      <c r="E31" s="813"/>
      <c r="F31" s="540"/>
    </row>
    <row r="32" spans="1:9" ht="21" customHeight="1" x14ac:dyDescent="0.25">
      <c r="A32" s="650"/>
      <c r="B32" s="541" t="s">
        <v>421</v>
      </c>
      <c r="C32" s="812"/>
      <c r="D32" s="815"/>
      <c r="E32" s="812"/>
      <c r="F32" s="540"/>
    </row>
    <row r="33" spans="1:9" x14ac:dyDescent="0.25">
      <c r="A33" s="510"/>
      <c r="B33" s="130"/>
      <c r="C33" s="510"/>
      <c r="D33" s="511"/>
      <c r="E33" s="510"/>
      <c r="F33" s="537"/>
      <c r="G33" s="537"/>
      <c r="H33" s="537"/>
    </row>
    <row r="34" spans="1:9" ht="13.8" thickBot="1" x14ac:dyDescent="0.3">
      <c r="A34" s="510"/>
      <c r="B34" s="130"/>
      <c r="C34" s="510"/>
      <c r="D34" s="511"/>
      <c r="E34" s="510"/>
      <c r="F34" s="537"/>
      <c r="G34" s="537"/>
      <c r="H34" s="537"/>
    </row>
    <row r="35" spans="1:9" ht="19.2" customHeight="1" thickBot="1" x14ac:dyDescent="0.3">
      <c r="A35" s="816" t="s">
        <v>432</v>
      </c>
      <c r="B35" s="817"/>
      <c r="C35" s="817"/>
      <c r="D35" s="817"/>
      <c r="E35" s="818"/>
    </row>
    <row r="36" spans="1:9" ht="19.2" customHeight="1" thickBot="1" x14ac:dyDescent="0.3">
      <c r="A36" s="775" t="s">
        <v>413</v>
      </c>
      <c r="B36" s="775"/>
      <c r="C36" s="775" t="s">
        <v>414</v>
      </c>
      <c r="D36" s="775"/>
      <c r="E36" s="802" t="s">
        <v>415</v>
      </c>
    </row>
    <row r="37" spans="1:9" ht="27" thickBot="1" x14ac:dyDescent="0.3">
      <c r="A37" s="542" t="s">
        <v>28</v>
      </c>
      <c r="B37" s="543" t="s">
        <v>416</v>
      </c>
      <c r="C37" s="544" t="s">
        <v>28</v>
      </c>
      <c r="D37" s="521" t="s">
        <v>414</v>
      </c>
      <c r="E37" s="803"/>
    </row>
    <row r="38" spans="1:9" s="361" customFormat="1" ht="21" customHeight="1" x14ac:dyDescent="0.25">
      <c r="A38" s="785" t="s">
        <v>426</v>
      </c>
      <c r="B38" s="545" t="s">
        <v>210</v>
      </c>
      <c r="C38" s="546"/>
      <c r="D38" s="787" t="s">
        <v>418</v>
      </c>
      <c r="E38" s="789" t="s">
        <v>185</v>
      </c>
    </row>
    <row r="39" spans="1:9" s="361" customFormat="1" ht="21" customHeight="1" x14ac:dyDescent="0.25">
      <c r="A39" s="786"/>
      <c r="B39" s="547" t="s">
        <v>423</v>
      </c>
      <c r="C39" s="548" t="s">
        <v>4</v>
      </c>
      <c r="D39" s="788"/>
      <c r="E39" s="790"/>
      <c r="F39" s="421"/>
      <c r="G39" s="421"/>
      <c r="H39" s="421"/>
      <c r="I39" s="536"/>
    </row>
    <row r="40" spans="1:9" s="361" customFormat="1" ht="21" customHeight="1" x14ac:dyDescent="0.25">
      <c r="A40" s="786"/>
      <c r="B40" s="549" t="s">
        <v>341</v>
      </c>
      <c r="C40" s="550"/>
      <c r="D40" s="780"/>
      <c r="E40" s="790"/>
      <c r="F40" s="421"/>
      <c r="G40" s="421"/>
      <c r="H40" s="421"/>
      <c r="I40" s="536"/>
    </row>
    <row r="41" spans="1:9" s="361" customFormat="1" ht="30.6" customHeight="1" x14ac:dyDescent="0.25">
      <c r="A41" s="791" t="s">
        <v>4</v>
      </c>
      <c r="B41" s="551" t="s">
        <v>433</v>
      </c>
      <c r="C41" s="794" t="s">
        <v>426</v>
      </c>
      <c r="D41" s="797" t="s">
        <v>418</v>
      </c>
      <c r="E41" s="799" t="s">
        <v>185</v>
      </c>
      <c r="F41" s="421"/>
      <c r="G41" s="421"/>
      <c r="H41" s="421"/>
      <c r="I41" s="536"/>
    </row>
    <row r="42" spans="1:9" s="361" customFormat="1" ht="21" customHeight="1" x14ac:dyDescent="0.25">
      <c r="A42" s="792"/>
      <c r="B42" s="552" t="s">
        <v>210</v>
      </c>
      <c r="C42" s="795"/>
      <c r="D42" s="788"/>
      <c r="E42" s="800"/>
    </row>
    <row r="43" spans="1:9" s="361" customFormat="1" ht="21" customHeight="1" x14ac:dyDescent="0.25">
      <c r="A43" s="792"/>
      <c r="B43" s="547" t="s">
        <v>423</v>
      </c>
      <c r="C43" s="795"/>
      <c r="D43" s="788"/>
      <c r="E43" s="800"/>
      <c r="F43" s="421"/>
      <c r="G43" s="421"/>
      <c r="H43" s="421"/>
      <c r="I43" s="536"/>
    </row>
    <row r="44" spans="1:9" s="361" customFormat="1" ht="21" customHeight="1" thickBot="1" x14ac:dyDescent="0.3">
      <c r="A44" s="793"/>
      <c r="B44" s="553" t="s">
        <v>341</v>
      </c>
      <c r="C44" s="796"/>
      <c r="D44" s="798"/>
      <c r="E44" s="801"/>
      <c r="F44" s="421"/>
      <c r="G44" s="421"/>
      <c r="H44" s="421"/>
      <c r="I44" s="536"/>
    </row>
    <row r="45" spans="1:9" s="361" customFormat="1" ht="21" customHeight="1" x14ac:dyDescent="0.25">
      <c r="A45" s="510"/>
      <c r="B45" s="554"/>
      <c r="C45" s="120"/>
      <c r="D45" s="510"/>
      <c r="E45" s="137"/>
      <c r="F45" s="421"/>
      <c r="G45" s="421"/>
      <c r="H45" s="421"/>
      <c r="I45" s="536"/>
    </row>
    <row r="46" spans="1:9" ht="16.2" thickBot="1" x14ac:dyDescent="0.35">
      <c r="A46" s="555" t="s">
        <v>434</v>
      </c>
      <c r="B46" s="556"/>
      <c r="C46" s="556"/>
      <c r="D46" s="556"/>
    </row>
    <row r="47" spans="1:9" ht="19.2" customHeight="1" thickBot="1" x14ac:dyDescent="0.3">
      <c r="A47" s="657" t="s">
        <v>435</v>
      </c>
      <c r="B47" s="658"/>
      <c r="C47" s="658"/>
      <c r="D47" s="658"/>
      <c r="E47" s="674"/>
    </row>
    <row r="48" spans="1:9" s="361" customFormat="1" ht="20.399999999999999" customHeight="1" thickBot="1" x14ac:dyDescent="0.3">
      <c r="A48" s="778" t="s">
        <v>413</v>
      </c>
      <c r="B48" s="779"/>
      <c r="C48" s="657" t="s">
        <v>414</v>
      </c>
      <c r="D48" s="674"/>
      <c r="E48" s="776" t="s">
        <v>415</v>
      </c>
    </row>
    <row r="49" spans="1:6" s="361" customFormat="1" ht="27" thickBot="1" x14ac:dyDescent="0.3">
      <c r="A49" s="523" t="s">
        <v>28</v>
      </c>
      <c r="B49" s="522" t="s">
        <v>436</v>
      </c>
      <c r="C49" s="523" t="s">
        <v>28</v>
      </c>
      <c r="D49" s="557" t="s">
        <v>437</v>
      </c>
      <c r="E49" s="777"/>
    </row>
    <row r="50" spans="1:6" ht="21" customHeight="1" x14ac:dyDescent="0.25">
      <c r="A50" s="780" t="s">
        <v>4</v>
      </c>
      <c r="B50" s="558" t="s">
        <v>420</v>
      </c>
      <c r="C50" s="765" t="s">
        <v>438</v>
      </c>
      <c r="D50" s="782" t="s">
        <v>427</v>
      </c>
      <c r="E50" s="784" t="s">
        <v>439</v>
      </c>
    </row>
    <row r="51" spans="1:6" ht="21" customHeight="1" x14ac:dyDescent="0.25">
      <c r="A51" s="768"/>
      <c r="B51" s="559" t="s">
        <v>421</v>
      </c>
      <c r="C51" s="781"/>
      <c r="D51" s="783"/>
      <c r="E51" s="773"/>
      <c r="F51" s="560"/>
    </row>
    <row r="52" spans="1:6" ht="21" customHeight="1" x14ac:dyDescent="0.25">
      <c r="A52" s="768"/>
      <c r="B52" s="559" t="s">
        <v>213</v>
      </c>
      <c r="C52" s="781"/>
      <c r="D52" s="783"/>
      <c r="E52" s="773"/>
      <c r="F52" s="560"/>
    </row>
    <row r="53" spans="1:6" ht="21" customHeight="1" x14ac:dyDescent="0.25">
      <c r="A53" s="768"/>
      <c r="B53" s="559" t="s">
        <v>214</v>
      </c>
      <c r="C53" s="781"/>
      <c r="D53" s="783"/>
      <c r="E53" s="773"/>
      <c r="F53" s="560"/>
    </row>
    <row r="54" spans="1:6" ht="21" customHeight="1" x14ac:dyDescent="0.25">
      <c r="A54" s="768"/>
      <c r="B54" s="559" t="s">
        <v>354</v>
      </c>
      <c r="C54" s="781"/>
      <c r="D54" s="783"/>
      <c r="E54" s="773"/>
      <c r="F54" s="525"/>
    </row>
    <row r="55" spans="1:6" ht="21" customHeight="1" x14ac:dyDescent="0.25">
      <c r="A55" s="768"/>
      <c r="B55" s="559" t="s">
        <v>355</v>
      </c>
      <c r="C55" s="781"/>
      <c r="D55" s="783"/>
      <c r="E55" s="773"/>
      <c r="F55" s="525"/>
    </row>
    <row r="56" spans="1:6" ht="21" customHeight="1" x14ac:dyDescent="0.25">
      <c r="A56" s="768" t="s">
        <v>422</v>
      </c>
      <c r="B56" s="559" t="s">
        <v>423</v>
      </c>
      <c r="C56" s="766" t="s">
        <v>438</v>
      </c>
      <c r="D56" s="770" t="s">
        <v>427</v>
      </c>
      <c r="E56" s="773" t="s">
        <v>419</v>
      </c>
      <c r="F56" s="525"/>
    </row>
    <row r="57" spans="1:6" ht="21" customHeight="1" x14ac:dyDescent="0.25">
      <c r="A57" s="768"/>
      <c r="B57" s="561" t="s">
        <v>341</v>
      </c>
      <c r="C57" s="764"/>
      <c r="D57" s="771"/>
      <c r="E57" s="773"/>
      <c r="F57" s="527"/>
    </row>
    <row r="58" spans="1:6" ht="21" customHeight="1" thickBot="1" x14ac:dyDescent="0.35">
      <c r="A58" s="769"/>
      <c r="B58" s="562" t="s">
        <v>231</v>
      </c>
      <c r="C58" s="767"/>
      <c r="D58" s="772"/>
      <c r="E58" s="774"/>
      <c r="F58" s="529"/>
    </row>
    <row r="59" spans="1:6" ht="13.8" thickBot="1" x14ac:dyDescent="0.3"/>
    <row r="60" spans="1:6" s="361" customFormat="1" ht="13.8" thickBot="1" x14ac:dyDescent="0.3">
      <c r="A60" s="657" t="s">
        <v>435</v>
      </c>
      <c r="B60" s="658"/>
      <c r="C60" s="658"/>
      <c r="D60" s="658"/>
      <c r="E60" s="674"/>
    </row>
    <row r="61" spans="1:6" s="361" customFormat="1" ht="13.8" thickBot="1" x14ac:dyDescent="0.3">
      <c r="A61" s="775" t="s">
        <v>413</v>
      </c>
      <c r="B61" s="775"/>
      <c r="C61" s="775" t="s">
        <v>414</v>
      </c>
      <c r="D61" s="775"/>
      <c r="E61" s="776" t="s">
        <v>415</v>
      </c>
    </row>
    <row r="62" spans="1:6" s="361" customFormat="1" ht="27" thickBot="1" x14ac:dyDescent="0.3">
      <c r="A62" s="523" t="s">
        <v>28</v>
      </c>
      <c r="B62" s="563" t="s">
        <v>416</v>
      </c>
      <c r="C62" s="542" t="s">
        <v>28</v>
      </c>
      <c r="D62" s="523" t="s">
        <v>440</v>
      </c>
      <c r="E62" s="777"/>
    </row>
    <row r="63" spans="1:6" ht="42.6" customHeight="1" x14ac:dyDescent="0.25">
      <c r="A63" s="763" t="s">
        <v>441</v>
      </c>
      <c r="B63" s="545" t="s">
        <v>442</v>
      </c>
      <c r="C63" s="526" t="s">
        <v>4</v>
      </c>
      <c r="D63" s="552" t="s">
        <v>427</v>
      </c>
      <c r="E63" s="505" t="s">
        <v>443</v>
      </c>
    </row>
    <row r="64" spans="1:6" ht="21" customHeight="1" x14ac:dyDescent="0.25">
      <c r="A64" s="764"/>
      <c r="B64" s="564" t="s">
        <v>444</v>
      </c>
      <c r="C64" s="506" t="s">
        <v>4</v>
      </c>
      <c r="D64" s="564" t="s">
        <v>427</v>
      </c>
      <c r="E64" s="565" t="s">
        <v>185</v>
      </c>
    </row>
    <row r="65" spans="1:9" ht="53.4" customHeight="1" x14ac:dyDescent="0.25">
      <c r="A65" s="764"/>
      <c r="B65" s="564" t="s">
        <v>445</v>
      </c>
      <c r="C65" s="506" t="s">
        <v>4</v>
      </c>
      <c r="D65" s="564" t="s">
        <v>427</v>
      </c>
      <c r="E65" s="505" t="s">
        <v>443</v>
      </c>
    </row>
    <row r="66" spans="1:9" ht="21" customHeight="1" x14ac:dyDescent="0.25">
      <c r="A66" s="765"/>
      <c r="B66" s="552" t="s">
        <v>446</v>
      </c>
      <c r="C66" s="526" t="s">
        <v>4</v>
      </c>
      <c r="D66" s="564" t="s">
        <v>427</v>
      </c>
      <c r="E66" s="512" t="s">
        <v>185</v>
      </c>
    </row>
    <row r="67" spans="1:9" ht="33" customHeight="1" x14ac:dyDescent="0.25">
      <c r="A67" s="766" t="s">
        <v>441</v>
      </c>
      <c r="B67" s="564" t="s">
        <v>447</v>
      </c>
      <c r="C67" s="506" t="s">
        <v>426</v>
      </c>
      <c r="D67" s="564" t="s">
        <v>427</v>
      </c>
      <c r="E67" s="505" t="s">
        <v>443</v>
      </c>
    </row>
    <row r="68" spans="1:9" ht="68.400000000000006" customHeight="1" x14ac:dyDescent="0.25">
      <c r="A68" s="764"/>
      <c r="B68" s="564" t="s">
        <v>445</v>
      </c>
      <c r="C68" s="506" t="s">
        <v>426</v>
      </c>
      <c r="D68" s="564" t="s">
        <v>427</v>
      </c>
      <c r="E68" s="566" t="s">
        <v>448</v>
      </c>
    </row>
    <row r="69" spans="1:9" ht="74.400000000000006" customHeight="1" x14ac:dyDescent="0.25">
      <c r="A69" s="764"/>
      <c r="B69" s="567" t="s">
        <v>449</v>
      </c>
      <c r="C69" s="506" t="s">
        <v>426</v>
      </c>
      <c r="D69" s="564" t="s">
        <v>427</v>
      </c>
      <c r="E69" s="568" t="s">
        <v>448</v>
      </c>
      <c r="F69" s="445"/>
      <c r="G69" s="445"/>
      <c r="H69" s="445"/>
      <c r="I69" s="538"/>
    </row>
    <row r="70" spans="1:9" ht="21" customHeight="1" thickBot="1" x14ac:dyDescent="0.3">
      <c r="A70" s="767"/>
      <c r="B70" s="569" t="s">
        <v>450</v>
      </c>
      <c r="C70" s="570" t="s">
        <v>426</v>
      </c>
      <c r="D70" s="569" t="s">
        <v>427</v>
      </c>
      <c r="E70" s="571" t="s">
        <v>451</v>
      </c>
      <c r="F70" s="537"/>
      <c r="G70" s="537"/>
      <c r="H70" s="537"/>
      <c r="I70" s="538"/>
    </row>
    <row r="71" spans="1:9" x14ac:dyDescent="0.25">
      <c r="A71" s="510"/>
      <c r="B71" s="130"/>
      <c r="C71" s="510"/>
      <c r="D71" s="511"/>
      <c r="E71" s="510"/>
      <c r="F71" s="537"/>
      <c r="G71" s="537"/>
      <c r="H71" s="537"/>
    </row>
    <row r="72" spans="1:9" x14ac:dyDescent="0.25">
      <c r="A72" s="510"/>
      <c r="B72" s="130"/>
      <c r="C72" s="510"/>
      <c r="D72" s="511"/>
      <c r="E72" s="510"/>
      <c r="F72" s="537"/>
      <c r="G72" s="537"/>
      <c r="H72" s="537"/>
    </row>
    <row r="73" spans="1:9" ht="19.2" customHeight="1" thickBot="1" x14ac:dyDescent="0.35">
      <c r="A73" s="520" t="s">
        <v>452</v>
      </c>
    </row>
    <row r="74" spans="1:9" ht="24.6" customHeight="1" thickBot="1" x14ac:dyDescent="0.3">
      <c r="A74" s="508" t="s">
        <v>413</v>
      </c>
      <c r="B74" s="523" t="s">
        <v>414</v>
      </c>
      <c r="C74" s="509" t="s">
        <v>415</v>
      </c>
    </row>
    <row r="75" spans="1:9" ht="24" customHeight="1" x14ac:dyDescent="0.25">
      <c r="A75" s="572" t="s">
        <v>453</v>
      </c>
      <c r="B75" s="573" t="s">
        <v>453</v>
      </c>
      <c r="C75" s="574" t="s">
        <v>453</v>
      </c>
    </row>
    <row r="76" spans="1:9" ht="24" customHeight="1" x14ac:dyDescent="0.25">
      <c r="A76" s="518" t="s">
        <v>454</v>
      </c>
      <c r="B76" s="547" t="s">
        <v>454</v>
      </c>
      <c r="C76" s="514" t="s">
        <v>454</v>
      </c>
    </row>
    <row r="77" spans="1:9" ht="24" customHeight="1" x14ac:dyDescent="0.25">
      <c r="A77" s="575" t="s">
        <v>453</v>
      </c>
      <c r="B77" s="564" t="s">
        <v>454</v>
      </c>
      <c r="C77" s="576" t="s">
        <v>454</v>
      </c>
    </row>
    <row r="78" spans="1:9" ht="24" customHeight="1" x14ac:dyDescent="0.25">
      <c r="A78" s="575" t="s">
        <v>454</v>
      </c>
      <c r="B78" s="564" t="s">
        <v>453</v>
      </c>
      <c r="C78" s="576" t="s">
        <v>454</v>
      </c>
    </row>
    <row r="79" spans="1:9" ht="45.6" customHeight="1" x14ac:dyDescent="0.25">
      <c r="A79" s="518" t="s">
        <v>453</v>
      </c>
      <c r="B79" s="547" t="s">
        <v>455</v>
      </c>
      <c r="C79" s="577" t="s">
        <v>456</v>
      </c>
    </row>
    <row r="80" spans="1:9" ht="43.8" customHeight="1" x14ac:dyDescent="0.25">
      <c r="A80" s="518" t="s">
        <v>454</v>
      </c>
      <c r="B80" s="547" t="s">
        <v>455</v>
      </c>
      <c r="C80" s="577" t="s">
        <v>456</v>
      </c>
    </row>
    <row r="81" spans="1:3" ht="45" customHeight="1" x14ac:dyDescent="0.25">
      <c r="A81" s="518" t="s">
        <v>455</v>
      </c>
      <c r="B81" s="547" t="s">
        <v>453</v>
      </c>
      <c r="C81" s="577" t="s">
        <v>457</v>
      </c>
    </row>
    <row r="82" spans="1:3" ht="43.8" customHeight="1" thickBot="1" x14ac:dyDescent="0.3">
      <c r="A82" s="519" t="s">
        <v>455</v>
      </c>
      <c r="B82" s="578" t="s">
        <v>454</v>
      </c>
      <c r="C82" s="579" t="s">
        <v>457</v>
      </c>
    </row>
  </sheetData>
  <sheetProtection algorithmName="SHA-512" hashValue="47Eaep3RAXDf6pf2HE0ZXFst9nIoDNlbkqYpasxdRCYRbVFPepJSa6KlhAjsdXP35o1ocJW+F+5jrJw8dLPxhQ==" saltValue="NYj9Dm1SAlTmf8bg4FpamA==" spinCount="100000" sheet="1" objects="1" scenarios="1"/>
  <mergeCells count="57">
    <mergeCell ref="A17:B17"/>
    <mergeCell ref="C17:D17"/>
    <mergeCell ref="E17:E18"/>
    <mergeCell ref="A3:E3"/>
    <mergeCell ref="A4:B4"/>
    <mergeCell ref="C4:D4"/>
    <mergeCell ref="E4:E5"/>
    <mergeCell ref="A6:A11"/>
    <mergeCell ref="C6:C11"/>
    <mergeCell ref="D6:D11"/>
    <mergeCell ref="E6:E11"/>
    <mergeCell ref="A12:A14"/>
    <mergeCell ref="C12:C14"/>
    <mergeCell ref="D12:D14"/>
    <mergeCell ref="E12:E14"/>
    <mergeCell ref="A16:E16"/>
    <mergeCell ref="A36:B36"/>
    <mergeCell ref="C36:D36"/>
    <mergeCell ref="E36:E37"/>
    <mergeCell ref="A19:A24"/>
    <mergeCell ref="C19:C24"/>
    <mergeCell ref="D19:D24"/>
    <mergeCell ref="E19:E24"/>
    <mergeCell ref="A25:A26"/>
    <mergeCell ref="C25:C26"/>
    <mergeCell ref="D25:D26"/>
    <mergeCell ref="E25:E26"/>
    <mergeCell ref="A27:A32"/>
    <mergeCell ref="C27:C32"/>
    <mergeCell ref="D27:D32"/>
    <mergeCell ref="E27:E32"/>
    <mergeCell ref="A35:E35"/>
    <mergeCell ref="A38:A40"/>
    <mergeCell ref="D38:D40"/>
    <mergeCell ref="E38:E40"/>
    <mergeCell ref="A41:A44"/>
    <mergeCell ref="C41:C44"/>
    <mergeCell ref="D41:D44"/>
    <mergeCell ref="E41:E44"/>
    <mergeCell ref="A47:E47"/>
    <mergeCell ref="A48:B48"/>
    <mergeCell ref="C48:D48"/>
    <mergeCell ref="E48:E49"/>
    <mergeCell ref="A50:A55"/>
    <mergeCell ref="C50:C55"/>
    <mergeCell ref="D50:D55"/>
    <mergeCell ref="E50:E55"/>
    <mergeCell ref="E56:E58"/>
    <mergeCell ref="A60:E60"/>
    <mergeCell ref="A61:B61"/>
    <mergeCell ref="C61:D61"/>
    <mergeCell ref="E61:E62"/>
    <mergeCell ref="A63:A66"/>
    <mergeCell ref="A67:A70"/>
    <mergeCell ref="A56:A58"/>
    <mergeCell ref="C56:C58"/>
    <mergeCell ref="D56:D58"/>
  </mergeCells>
  <printOptions horizontalCentered="1"/>
  <pageMargins left="0.17" right="0.17" top="0.32" bottom="0.28999999999999998" header="0.3" footer="0.3"/>
  <pageSetup paperSize="9" scale="80" orientation="portrait" horizontalDpi="4294967293" r:id="rId1"/>
  <rowBreaks count="1" manualBreakCount="1">
    <brk id="4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70" zoomScaleNormal="70" zoomScaleSheetLayoutView="40" workbookViewId="0">
      <selection activeCell="G4" sqref="G4"/>
    </sheetView>
  </sheetViews>
  <sheetFormatPr defaultColWidth="8.88671875" defaultRowHeight="13.2" x14ac:dyDescent="0.25"/>
  <cols>
    <col min="1" max="5" width="8.88671875" style="361"/>
    <col min="6" max="6" width="18.33203125" style="361" customWidth="1"/>
    <col min="7" max="7" width="70.33203125" style="361" customWidth="1"/>
    <col min="8" max="8" width="16.6640625" style="362" customWidth="1"/>
    <col min="9" max="9" width="67.33203125" style="361" customWidth="1"/>
    <col min="10" max="16384" width="8.88671875" style="361"/>
  </cols>
  <sheetData>
    <row r="1" spans="1:9" ht="45" customHeight="1" x14ac:dyDescent="0.25">
      <c r="A1" s="370" t="s">
        <v>297</v>
      </c>
      <c r="B1" s="841"/>
      <c r="C1" s="841"/>
      <c r="D1" s="841"/>
      <c r="E1" s="841"/>
      <c r="F1" s="842" t="s">
        <v>199</v>
      </c>
      <c r="G1" s="842"/>
      <c r="H1" s="842" t="s">
        <v>296</v>
      </c>
      <c r="I1" s="842"/>
    </row>
    <row r="2" spans="1:9" ht="90" customHeight="1" x14ac:dyDescent="0.25">
      <c r="A2" s="833">
        <v>1</v>
      </c>
      <c r="B2" s="839" t="s">
        <v>301</v>
      </c>
      <c r="C2" s="839"/>
      <c r="D2" s="839"/>
      <c r="E2" s="839"/>
      <c r="F2" s="380" t="s">
        <v>200</v>
      </c>
      <c r="G2" s="383" t="s">
        <v>295</v>
      </c>
      <c r="H2" s="380" t="s">
        <v>200</v>
      </c>
      <c r="I2" s="380" t="s">
        <v>290</v>
      </c>
    </row>
    <row r="3" spans="1:9" ht="105" customHeight="1" x14ac:dyDescent="0.25">
      <c r="A3" s="833"/>
      <c r="B3" s="839"/>
      <c r="C3" s="839"/>
      <c r="D3" s="839"/>
      <c r="E3" s="839"/>
      <c r="F3" s="365" t="s">
        <v>201</v>
      </c>
      <c r="G3" s="386" t="s">
        <v>326</v>
      </c>
      <c r="H3" s="365" t="s">
        <v>202</v>
      </c>
      <c r="I3" s="368" t="s">
        <v>306</v>
      </c>
    </row>
    <row r="4" spans="1:9" ht="177.6" customHeight="1" x14ac:dyDescent="0.25">
      <c r="A4" s="833"/>
      <c r="B4" s="839"/>
      <c r="C4" s="839"/>
      <c r="D4" s="839"/>
      <c r="E4" s="839"/>
      <c r="F4" s="380" t="s">
        <v>203</v>
      </c>
      <c r="G4" s="383" t="s">
        <v>307</v>
      </c>
      <c r="H4" s="380" t="s">
        <v>204</v>
      </c>
      <c r="I4" s="367" t="s">
        <v>308</v>
      </c>
    </row>
    <row r="5" spans="1:9" ht="53.4" customHeight="1" x14ac:dyDescent="0.25">
      <c r="A5" s="833">
        <v>2</v>
      </c>
      <c r="B5" s="839" t="s">
        <v>302</v>
      </c>
      <c r="C5" s="839"/>
      <c r="D5" s="839"/>
      <c r="E5" s="839"/>
      <c r="F5" s="380" t="s">
        <v>200</v>
      </c>
      <c r="G5" s="369" t="s">
        <v>294</v>
      </c>
      <c r="H5" s="840" t="s">
        <v>293</v>
      </c>
      <c r="I5" s="840"/>
    </row>
    <row r="6" spans="1:9" ht="171" customHeight="1" x14ac:dyDescent="0.25">
      <c r="A6" s="833"/>
      <c r="B6" s="839"/>
      <c r="C6" s="839"/>
      <c r="D6" s="839"/>
      <c r="E6" s="839"/>
      <c r="F6" s="365" t="s">
        <v>201</v>
      </c>
      <c r="G6" s="366" t="s">
        <v>298</v>
      </c>
      <c r="H6" s="840"/>
      <c r="I6" s="840"/>
    </row>
    <row r="7" spans="1:9" ht="70.95" customHeight="1" x14ac:dyDescent="0.25">
      <c r="A7" s="833"/>
      <c r="B7" s="839"/>
      <c r="C7" s="839"/>
      <c r="D7" s="839"/>
      <c r="E7" s="839"/>
      <c r="F7" s="380" t="s">
        <v>203</v>
      </c>
      <c r="G7" s="366" t="s">
        <v>292</v>
      </c>
      <c r="H7" s="840"/>
      <c r="I7" s="840"/>
    </row>
    <row r="8" spans="1:9" ht="97.2" customHeight="1" x14ac:dyDescent="0.25">
      <c r="A8" s="833">
        <v>3</v>
      </c>
      <c r="B8" s="838" t="s">
        <v>303</v>
      </c>
      <c r="C8" s="838"/>
      <c r="D8" s="838"/>
      <c r="E8" s="838"/>
      <c r="F8" s="380" t="s">
        <v>200</v>
      </c>
      <c r="G8" s="383" t="s">
        <v>291</v>
      </c>
      <c r="H8" s="380" t="s">
        <v>200</v>
      </c>
      <c r="I8" s="367" t="s">
        <v>290</v>
      </c>
    </row>
    <row r="9" spans="1:9" ht="70.2" customHeight="1" x14ac:dyDescent="0.25">
      <c r="A9" s="833"/>
      <c r="B9" s="838"/>
      <c r="C9" s="838"/>
      <c r="D9" s="838"/>
      <c r="E9" s="838"/>
      <c r="F9" s="365" t="s">
        <v>201</v>
      </c>
      <c r="G9" s="386" t="s">
        <v>327</v>
      </c>
      <c r="H9" s="365" t="s">
        <v>201</v>
      </c>
      <c r="I9" s="383" t="s">
        <v>299</v>
      </c>
    </row>
    <row r="10" spans="1:9" ht="275.39999999999998" customHeight="1" x14ac:dyDescent="0.25">
      <c r="A10" s="833"/>
      <c r="B10" s="838"/>
      <c r="C10" s="838"/>
      <c r="D10" s="838"/>
      <c r="E10" s="838"/>
      <c r="F10" s="380" t="s">
        <v>203</v>
      </c>
      <c r="G10" s="395" t="s">
        <v>348</v>
      </c>
      <c r="H10" s="380" t="s">
        <v>203</v>
      </c>
      <c r="I10" s="368" t="s">
        <v>289</v>
      </c>
    </row>
    <row r="11" spans="1:9" ht="116.4" customHeight="1" x14ac:dyDescent="0.25">
      <c r="A11" s="833">
        <v>4</v>
      </c>
      <c r="B11" s="834" t="s">
        <v>304</v>
      </c>
      <c r="C11" s="834"/>
      <c r="D11" s="834"/>
      <c r="E11" s="834"/>
      <c r="F11" s="380" t="s">
        <v>200</v>
      </c>
      <c r="G11" s="366" t="s">
        <v>309</v>
      </c>
      <c r="H11" s="380" t="s">
        <v>200</v>
      </c>
      <c r="I11" s="367" t="s">
        <v>310</v>
      </c>
    </row>
    <row r="12" spans="1:9" ht="169.2" customHeight="1" x14ac:dyDescent="0.25">
      <c r="A12" s="833"/>
      <c r="B12" s="834"/>
      <c r="C12" s="834"/>
      <c r="D12" s="834"/>
      <c r="E12" s="834"/>
      <c r="F12" s="365" t="s">
        <v>201</v>
      </c>
      <c r="G12" s="381" t="s">
        <v>311</v>
      </c>
      <c r="H12" s="364" t="s">
        <v>201</v>
      </c>
      <c r="I12" s="381" t="s">
        <v>312</v>
      </c>
    </row>
    <row r="13" spans="1:9" ht="133.94999999999999" customHeight="1" x14ac:dyDescent="0.25">
      <c r="A13" s="833"/>
      <c r="B13" s="834"/>
      <c r="C13" s="834"/>
      <c r="D13" s="834"/>
      <c r="E13" s="834"/>
      <c r="F13" s="830" t="s">
        <v>203</v>
      </c>
      <c r="G13" s="837" t="s">
        <v>318</v>
      </c>
      <c r="H13" s="830" t="s">
        <v>204</v>
      </c>
      <c r="I13" s="384" t="s">
        <v>319</v>
      </c>
    </row>
    <row r="14" spans="1:9" ht="87" customHeight="1" x14ac:dyDescent="0.25">
      <c r="A14" s="833"/>
      <c r="B14" s="834"/>
      <c r="C14" s="834"/>
      <c r="D14" s="834"/>
      <c r="E14" s="834"/>
      <c r="F14" s="830"/>
      <c r="G14" s="837"/>
      <c r="H14" s="830"/>
      <c r="I14" s="831" t="s">
        <v>320</v>
      </c>
    </row>
    <row r="15" spans="1:9" ht="28.95" customHeight="1" x14ac:dyDescent="0.25">
      <c r="A15" s="833"/>
      <c r="B15" s="834"/>
      <c r="C15" s="834"/>
      <c r="D15" s="834"/>
      <c r="E15" s="834"/>
      <c r="F15" s="830"/>
      <c r="G15" s="837"/>
      <c r="H15" s="830"/>
      <c r="I15" s="832"/>
    </row>
    <row r="16" spans="1:9" ht="73.2" customHeight="1" x14ac:dyDescent="0.25">
      <c r="A16" s="833">
        <v>5</v>
      </c>
      <c r="B16" s="834" t="s">
        <v>305</v>
      </c>
      <c r="C16" s="834"/>
      <c r="D16" s="834"/>
      <c r="E16" s="834"/>
      <c r="F16" s="380" t="s">
        <v>200</v>
      </c>
      <c r="G16" s="366" t="s">
        <v>288</v>
      </c>
      <c r="H16" s="382" t="s">
        <v>200</v>
      </c>
      <c r="I16" s="366" t="s">
        <v>288</v>
      </c>
    </row>
    <row r="17" spans="1:9" ht="175.95" customHeight="1" x14ac:dyDescent="0.25">
      <c r="A17" s="833"/>
      <c r="B17" s="834"/>
      <c r="C17" s="834"/>
      <c r="D17" s="834"/>
      <c r="E17" s="834"/>
      <c r="F17" s="365" t="s">
        <v>201</v>
      </c>
      <c r="G17" s="381" t="s">
        <v>313</v>
      </c>
      <c r="H17" s="364" t="s">
        <v>201</v>
      </c>
      <c r="I17" s="381" t="s">
        <v>314</v>
      </c>
    </row>
    <row r="18" spans="1:9" ht="127.95" customHeight="1" x14ac:dyDescent="0.25">
      <c r="A18" s="833"/>
      <c r="B18" s="834"/>
      <c r="C18" s="834"/>
      <c r="D18" s="834"/>
      <c r="E18" s="834"/>
      <c r="F18" s="830" t="s">
        <v>203</v>
      </c>
      <c r="G18" s="835" t="s">
        <v>321</v>
      </c>
      <c r="H18" s="836" t="s">
        <v>204</v>
      </c>
      <c r="I18" s="385" t="s">
        <v>322</v>
      </c>
    </row>
    <row r="19" spans="1:9" ht="119.4" customHeight="1" x14ac:dyDescent="0.25">
      <c r="A19" s="833"/>
      <c r="B19" s="834"/>
      <c r="C19" s="834"/>
      <c r="D19" s="834"/>
      <c r="E19" s="834"/>
      <c r="F19" s="830"/>
      <c r="G19" s="835"/>
      <c r="H19" s="836"/>
      <c r="I19" s="363" t="s">
        <v>323</v>
      </c>
    </row>
  </sheetData>
  <sheetProtection algorithmName="SHA-512" hashValue="sYZRQP/CCaoy13OVIuXCEj6hvi00e3AsAuu7VbHnv61TzC5y1d99C82+89oMUO4GhKs6HpvOjeVrECDkzOYJOA==" saltValue="IahdfPU3f0m5x9xAAqDfuA==" spinCount="100000" sheet="1" objects="1" scenarios="1"/>
  <mergeCells count="21">
    <mergeCell ref="A5:A7"/>
    <mergeCell ref="B5:E7"/>
    <mergeCell ref="H5:I7"/>
    <mergeCell ref="B1:E1"/>
    <mergeCell ref="F1:G1"/>
    <mergeCell ref="H1:I1"/>
    <mergeCell ref="A2:A4"/>
    <mergeCell ref="B2:E4"/>
    <mergeCell ref="A8:A10"/>
    <mergeCell ref="B8:E10"/>
    <mergeCell ref="A11:A15"/>
    <mergeCell ref="B11:E15"/>
    <mergeCell ref="F13:F15"/>
    <mergeCell ref="H13:H15"/>
    <mergeCell ref="I14:I15"/>
    <mergeCell ref="A16:A19"/>
    <mergeCell ref="B16:E19"/>
    <mergeCell ref="F18:F19"/>
    <mergeCell ref="G18:G19"/>
    <mergeCell ref="H18:H19"/>
    <mergeCell ref="G13:G15"/>
  </mergeCells>
  <pageMargins left="0.7" right="0.7" top="0.75" bottom="0.75" header="0.3" footer="0.3"/>
  <pageSetup paperSize="9" scale="34"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16"/>
  <sheetViews>
    <sheetView showGridLines="0" topLeftCell="A7" zoomScaleNormal="100" workbookViewId="0">
      <selection activeCell="D12" sqref="D12"/>
    </sheetView>
  </sheetViews>
  <sheetFormatPr defaultRowHeight="13.2" x14ac:dyDescent="0.25"/>
  <cols>
    <col min="1" max="1" width="27.33203125" style="245" customWidth="1"/>
    <col min="2" max="2" width="19.77734375" style="249" customWidth="1"/>
    <col min="3" max="3" width="27" style="248" customWidth="1"/>
    <col min="4" max="4" width="20.21875" style="265" customWidth="1"/>
    <col min="5" max="5" width="19.77734375" style="249" customWidth="1"/>
    <col min="6" max="6" width="8.109375" style="248" customWidth="1"/>
    <col min="7" max="16384" width="8.88671875" style="245"/>
  </cols>
  <sheetData>
    <row r="3" spans="1:19" ht="21" x14ac:dyDescent="0.4">
      <c r="A3" s="843" t="s">
        <v>381</v>
      </c>
      <c r="B3" s="843"/>
      <c r="C3" s="843"/>
      <c r="D3" s="843"/>
      <c r="E3" s="843"/>
      <c r="F3" s="244"/>
      <c r="G3" s="244"/>
      <c r="H3" s="244"/>
      <c r="I3" s="244"/>
      <c r="J3" s="244"/>
      <c r="K3" s="244"/>
      <c r="L3" s="244"/>
      <c r="M3" s="244"/>
      <c r="N3" s="244"/>
      <c r="O3" s="244"/>
      <c r="P3" s="244"/>
      <c r="Q3" s="244"/>
      <c r="R3" s="244"/>
      <c r="S3" s="244"/>
    </row>
    <row r="6" spans="1:19" ht="15" customHeight="1" x14ac:dyDescent="0.25">
      <c r="A6" s="246" t="s">
        <v>108</v>
      </c>
      <c r="B6" s="247" t="str">
        <f>'TICKETING GEN COND '!G8</f>
        <v>: 20 Feb - 13 Mar 19</v>
      </c>
      <c r="D6" s="249"/>
    </row>
    <row r="7" spans="1:19" ht="15" customHeight="1" thickBot="1" x14ac:dyDescent="0.3">
      <c r="A7" s="246" t="s">
        <v>65</v>
      </c>
      <c r="B7" s="247" t="str">
        <f>'TICKETING GEN COND '!G9</f>
        <v>: 27 Feb  19 - 15 Jan 20</v>
      </c>
      <c r="D7" s="249"/>
    </row>
    <row r="8" spans="1:19" ht="26.4" customHeight="1" x14ac:dyDescent="0.25">
      <c r="A8" s="250" t="s">
        <v>180</v>
      </c>
      <c r="B8" s="250" t="s">
        <v>112</v>
      </c>
      <c r="C8" s="251" t="s">
        <v>109</v>
      </c>
      <c r="D8" s="252" t="s">
        <v>110</v>
      </c>
      <c r="E8" s="252" t="s">
        <v>111</v>
      </c>
    </row>
    <row r="9" spans="1:19" ht="11.4" customHeight="1" thickBot="1" x14ac:dyDescent="0.3">
      <c r="A9" s="253"/>
      <c r="B9" s="253"/>
      <c r="C9" s="254"/>
      <c r="D9" s="255"/>
      <c r="E9" s="255"/>
    </row>
    <row r="10" spans="1:19" ht="57" customHeight="1" x14ac:dyDescent="0.25">
      <c r="A10" s="844" t="s">
        <v>315</v>
      </c>
      <c r="B10" s="256" t="s">
        <v>107</v>
      </c>
      <c r="C10" s="257" t="s">
        <v>382</v>
      </c>
      <c r="D10" s="337" t="s">
        <v>358</v>
      </c>
      <c r="E10" s="258" t="s">
        <v>356</v>
      </c>
    </row>
    <row r="11" spans="1:19" ht="62.4" customHeight="1" x14ac:dyDescent="0.25">
      <c r="A11" s="845"/>
      <c r="B11" s="259" t="s">
        <v>272</v>
      </c>
      <c r="C11" s="260" t="s">
        <v>460</v>
      </c>
      <c r="D11" s="338" t="s">
        <v>359</v>
      </c>
      <c r="E11" s="262" t="s">
        <v>113</v>
      </c>
    </row>
    <row r="12" spans="1:19" ht="75" customHeight="1" x14ac:dyDescent="0.25">
      <c r="A12" s="582" t="s">
        <v>465</v>
      </c>
      <c r="B12" s="583" t="s">
        <v>368</v>
      </c>
      <c r="C12" s="580" t="s">
        <v>466</v>
      </c>
      <c r="D12" s="581" t="s">
        <v>461</v>
      </c>
      <c r="E12" s="584" t="s">
        <v>113</v>
      </c>
    </row>
    <row r="13" spans="1:19" ht="92.4" customHeight="1" x14ac:dyDescent="0.25">
      <c r="A13" s="846" t="s">
        <v>8</v>
      </c>
      <c r="B13" s="259" t="s">
        <v>107</v>
      </c>
      <c r="C13" s="263" t="s">
        <v>383</v>
      </c>
      <c r="D13" s="337" t="s">
        <v>362</v>
      </c>
      <c r="E13" s="258" t="s">
        <v>356</v>
      </c>
      <c r="G13" s="264"/>
      <c r="H13" s="264"/>
    </row>
    <row r="14" spans="1:19" ht="54.6" customHeight="1" x14ac:dyDescent="0.25">
      <c r="A14" s="847"/>
      <c r="B14" s="259" t="s">
        <v>272</v>
      </c>
      <c r="C14" s="260" t="s">
        <v>460</v>
      </c>
      <c r="D14" s="338" t="s">
        <v>359</v>
      </c>
      <c r="E14" s="262" t="s">
        <v>113</v>
      </c>
    </row>
    <row r="15" spans="1:19" ht="76.2" customHeight="1" x14ac:dyDescent="0.25">
      <c r="A15" s="848" t="s">
        <v>236</v>
      </c>
      <c r="B15" s="259" t="s">
        <v>107</v>
      </c>
      <c r="C15" s="260" t="s">
        <v>384</v>
      </c>
      <c r="D15" s="337" t="s">
        <v>361</v>
      </c>
      <c r="E15" s="258" t="s">
        <v>357</v>
      </c>
    </row>
    <row r="16" spans="1:19" ht="60.6" customHeight="1" x14ac:dyDescent="0.25">
      <c r="A16" s="849"/>
      <c r="B16" s="259" t="s">
        <v>272</v>
      </c>
      <c r="C16" s="260" t="s">
        <v>385</v>
      </c>
      <c r="D16" s="261" t="s">
        <v>360</v>
      </c>
      <c r="E16" s="262" t="s">
        <v>113</v>
      </c>
    </row>
  </sheetData>
  <sheetProtection algorithmName="SHA-512" hashValue="VKfyEo/8ERB9xd4FHllTbUusPZg44WvZ4oBXOCI8pOfIveT2UnjTclRBIJQQ3GBsZeoJjXnMY+k0nkW0VQ5ZSQ==" saltValue="cReA0gbFrqMrUQ+ctT1Xcg==" spinCount="100000" sheet="1" objects="1" scenarios="1"/>
  <mergeCells count="4">
    <mergeCell ref="A3:E3"/>
    <mergeCell ref="A10:A11"/>
    <mergeCell ref="A13:A14"/>
    <mergeCell ref="A15:A16"/>
  </mergeCells>
  <printOptions horizontalCentered="1"/>
  <pageMargins left="0.19" right="0.17" top="0.32" bottom="0.32" header="0.3" footer="0.3"/>
  <pageSetup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showGridLines="0" topLeftCell="A35" zoomScaleNormal="100" zoomScaleSheetLayoutView="85" workbookViewId="0">
      <selection activeCell="A46" sqref="A46:A51"/>
    </sheetView>
  </sheetViews>
  <sheetFormatPr defaultRowHeight="13.2" x14ac:dyDescent="0.25"/>
  <cols>
    <col min="1" max="1" width="38.6640625" customWidth="1"/>
    <col min="2" max="3" width="10.5546875" customWidth="1"/>
    <col min="4" max="4" width="9.88671875" customWidth="1"/>
    <col min="5" max="5" width="10.33203125" customWidth="1"/>
    <col min="6" max="6" width="12.109375" customWidth="1"/>
    <col min="7" max="7" width="12.109375" style="9" customWidth="1"/>
    <col min="8" max="8" width="0.6640625" customWidth="1"/>
    <col min="9" max="9" width="15.21875" customWidth="1"/>
    <col min="10" max="10" width="15.21875" style="9" customWidth="1"/>
  </cols>
  <sheetData>
    <row r="1" spans="1:10" x14ac:dyDescent="0.25">
      <c r="A1" s="3"/>
      <c r="B1" s="2"/>
      <c r="C1" s="2"/>
      <c r="D1" s="1"/>
      <c r="E1" s="1"/>
      <c r="F1" s="1"/>
      <c r="G1" s="1"/>
      <c r="H1" s="1"/>
      <c r="I1" s="1"/>
      <c r="J1" s="1"/>
    </row>
    <row r="2" spans="1:10" x14ac:dyDescent="0.25">
      <c r="A2" s="3"/>
      <c r="B2" s="2"/>
      <c r="C2" s="2"/>
      <c r="D2" s="1"/>
      <c r="E2" s="1"/>
      <c r="F2" s="1"/>
      <c r="G2" s="1"/>
      <c r="H2" s="1"/>
      <c r="I2" s="1"/>
      <c r="J2" s="1"/>
    </row>
    <row r="3" spans="1:10" x14ac:dyDescent="0.25">
      <c r="A3" s="3"/>
      <c r="B3" s="2"/>
      <c r="C3" s="2"/>
      <c r="D3" s="1"/>
      <c r="E3" s="1"/>
      <c r="F3" s="1"/>
      <c r="G3" s="1"/>
      <c r="H3" s="1"/>
      <c r="I3" s="1"/>
      <c r="J3" s="1"/>
    </row>
    <row r="4" spans="1:10" x14ac:dyDescent="0.25">
      <c r="A4" s="3"/>
      <c r="B4" s="2"/>
      <c r="C4" s="2"/>
      <c r="D4" s="1"/>
      <c r="E4" s="1"/>
      <c r="F4" s="1"/>
      <c r="G4" s="1"/>
      <c r="H4" s="1"/>
      <c r="I4" s="1"/>
      <c r="J4" s="1"/>
    </row>
    <row r="5" spans="1:10" x14ac:dyDescent="0.25">
      <c r="A5" s="3"/>
      <c r="B5" s="2"/>
      <c r="C5" s="2"/>
      <c r="D5" s="1"/>
      <c r="E5" s="1"/>
      <c r="F5" s="1"/>
      <c r="G5" s="1"/>
      <c r="H5" s="1"/>
      <c r="I5" s="1"/>
      <c r="J5" s="1"/>
    </row>
    <row r="6" spans="1:10" x14ac:dyDescent="0.25">
      <c r="A6" s="3"/>
      <c r="B6" s="2"/>
      <c r="C6" s="2"/>
      <c r="D6" s="1"/>
      <c r="E6" s="1"/>
      <c r="F6" s="1"/>
      <c r="G6" s="1"/>
      <c r="H6" s="1"/>
      <c r="I6" s="1"/>
      <c r="J6" s="1"/>
    </row>
    <row r="7" spans="1:10" x14ac:dyDescent="0.25">
      <c r="A7" s="3"/>
      <c r="B7" s="2"/>
      <c r="C7" s="2"/>
      <c r="D7" s="1"/>
      <c r="E7" s="1"/>
      <c r="F7" s="1"/>
      <c r="G7" s="1"/>
      <c r="H7" s="1"/>
      <c r="I7" s="1"/>
      <c r="J7" s="1"/>
    </row>
    <row r="8" spans="1:10" x14ac:dyDescent="0.25">
      <c r="A8" s="3"/>
      <c r="B8" s="2"/>
      <c r="C8" s="2"/>
      <c r="D8" s="1"/>
      <c r="E8" s="1"/>
      <c r="F8" s="1"/>
      <c r="G8" s="1"/>
      <c r="H8" s="1"/>
      <c r="I8" s="1"/>
      <c r="J8" s="1"/>
    </row>
    <row r="9" spans="1:10" x14ac:dyDescent="0.25">
      <c r="A9" s="3"/>
      <c r="B9" s="2"/>
      <c r="C9" s="2"/>
      <c r="D9" s="1"/>
      <c r="E9" s="1"/>
      <c r="F9" s="1"/>
      <c r="G9" s="1"/>
      <c r="H9" s="1"/>
      <c r="I9" s="1"/>
      <c r="J9" s="1"/>
    </row>
    <row r="10" spans="1:10" x14ac:dyDescent="0.25">
      <c r="A10" s="3"/>
      <c r="B10" s="2"/>
      <c r="C10" s="2"/>
      <c r="D10" s="1"/>
      <c r="E10" s="1"/>
      <c r="F10" s="1"/>
      <c r="G10" s="1"/>
      <c r="H10" s="1"/>
      <c r="I10" s="1"/>
      <c r="J10" s="1"/>
    </row>
    <row r="11" spans="1:10" ht="24.6" x14ac:dyDescent="0.4">
      <c r="A11" s="7" t="s">
        <v>86</v>
      </c>
      <c r="B11" s="2"/>
      <c r="C11" s="2"/>
      <c r="D11" s="1"/>
      <c r="E11" s="1"/>
      <c r="F11" s="1"/>
      <c r="G11" s="1"/>
      <c r="H11" s="1"/>
      <c r="I11" s="1"/>
      <c r="J11" s="1"/>
    </row>
    <row r="12" spans="1:10" x14ac:dyDescent="0.25">
      <c r="A12" s="3"/>
      <c r="B12" s="2"/>
      <c r="C12" s="2"/>
      <c r="D12" s="1"/>
      <c r="E12" s="1"/>
      <c r="F12" s="1"/>
      <c r="G12" s="1"/>
      <c r="H12" s="1"/>
      <c r="I12" s="1"/>
      <c r="J12" s="1"/>
    </row>
    <row r="13" spans="1:10" s="17" customFormat="1" ht="21" customHeight="1" x14ac:dyDescent="0.25">
      <c r="A13" s="18" t="s">
        <v>59</v>
      </c>
      <c r="B13" s="298" t="str">
        <f>'TICKETING GEN COND '!G8</f>
        <v>: 20 Feb - 13 Mar 19</v>
      </c>
      <c r="C13" s="19"/>
      <c r="D13" s="15"/>
      <c r="E13" s="15"/>
      <c r="F13" s="15"/>
      <c r="G13" s="20"/>
      <c r="H13" s="4"/>
      <c r="I13" s="4"/>
      <c r="J13" s="4"/>
    </row>
    <row r="14" spans="1:10" s="17" customFormat="1" ht="21" customHeight="1" x14ac:dyDescent="0.25">
      <c r="A14" s="18" t="s">
        <v>58</v>
      </c>
      <c r="B14" s="298" t="str">
        <f>'TICKETING GEN COND '!G9</f>
        <v>: 27 Feb  19 - 15 Jan 20</v>
      </c>
      <c r="C14" s="19"/>
      <c r="D14" s="15"/>
      <c r="E14" s="15"/>
      <c r="F14" s="15"/>
      <c r="G14" s="20"/>
      <c r="H14" s="4"/>
      <c r="I14" s="4"/>
      <c r="J14" s="4"/>
    </row>
    <row r="15" spans="1:10" s="17" customFormat="1" ht="21" customHeight="1" x14ac:dyDescent="0.25">
      <c r="A15" s="18" t="s">
        <v>116</v>
      </c>
      <c r="B15" s="298" t="str">
        <f>'TICKETING GEN COND '!G10</f>
        <v>: JKT021910</v>
      </c>
      <c r="C15" s="19"/>
      <c r="D15" s="15"/>
      <c r="E15" s="15"/>
      <c r="F15" s="15"/>
      <c r="G15" s="20"/>
      <c r="H15" s="4"/>
      <c r="I15" s="4"/>
      <c r="J15" s="4"/>
    </row>
    <row r="16" spans="1:10" s="17" customFormat="1" ht="21" customHeight="1" x14ac:dyDescent="0.25">
      <c r="A16" s="90" t="s">
        <v>324</v>
      </c>
      <c r="B16" s="13"/>
      <c r="C16" s="196"/>
      <c r="D16" s="131"/>
      <c r="E16" s="15"/>
      <c r="F16" s="15"/>
      <c r="G16" s="20"/>
      <c r="H16" s="4"/>
      <c r="I16" s="4"/>
      <c r="J16" s="4"/>
    </row>
    <row r="17" spans="1:10" s="17" customFormat="1" ht="27" customHeight="1" x14ac:dyDescent="0.25">
      <c r="A17" s="468" t="s">
        <v>345</v>
      </c>
      <c r="B17" s="755" t="s">
        <v>346</v>
      </c>
      <c r="C17" s="755"/>
      <c r="D17" s="322"/>
      <c r="E17" s="15"/>
      <c r="F17" s="15"/>
      <c r="G17" s="20"/>
      <c r="H17" s="4"/>
      <c r="I17" s="4"/>
      <c r="J17" s="4"/>
    </row>
    <row r="18" spans="1:10" s="17" customFormat="1" ht="21" customHeight="1" x14ac:dyDescent="0.25">
      <c r="A18" s="467" t="s">
        <v>218</v>
      </c>
      <c r="B18" s="756" t="s">
        <v>347</v>
      </c>
      <c r="C18" s="756"/>
      <c r="D18" s="322"/>
      <c r="E18" s="15"/>
      <c r="F18" s="15"/>
      <c r="G18" s="20"/>
      <c r="H18" s="4"/>
      <c r="I18" s="4"/>
      <c r="J18" s="4"/>
    </row>
    <row r="19" spans="1:10" s="17" customFormat="1" ht="21" customHeight="1" x14ac:dyDescent="0.25">
      <c r="A19" s="323"/>
      <c r="B19" s="323"/>
      <c r="C19" s="19"/>
      <c r="D19" s="322"/>
      <c r="E19" s="15"/>
      <c r="F19" s="15"/>
      <c r="G19" s="20"/>
      <c r="H19" s="4"/>
      <c r="I19" s="4"/>
      <c r="J19" s="4"/>
    </row>
    <row r="20" spans="1:10" s="6" customFormat="1" ht="13.2" customHeight="1" x14ac:dyDescent="0.25">
      <c r="A20" s="21" t="s">
        <v>255</v>
      </c>
      <c r="B20" s="22"/>
      <c r="C20" s="23"/>
      <c r="D20" s="23"/>
      <c r="E20" s="24"/>
      <c r="F20" s="23"/>
      <c r="G20" s="480"/>
      <c r="H20" s="24"/>
      <c r="I20" s="24"/>
      <c r="J20" s="25"/>
    </row>
    <row r="21" spans="1:10" s="6" customFormat="1" ht="13.8" x14ac:dyDescent="0.25">
      <c r="A21" s="26" t="s">
        <v>101</v>
      </c>
      <c r="B21" s="27"/>
      <c r="C21" s="27"/>
      <c r="D21" s="27"/>
      <c r="E21" s="27"/>
      <c r="F21" s="27"/>
      <c r="G21" s="481"/>
      <c r="H21" s="27"/>
      <c r="I21" s="27"/>
      <c r="J21" s="498"/>
    </row>
    <row r="22" spans="1:10" s="6" customFormat="1" ht="13.8" x14ac:dyDescent="0.25">
      <c r="A22" s="26" t="s">
        <v>102</v>
      </c>
      <c r="B22" s="27"/>
      <c r="C22" s="27"/>
      <c r="D22" s="27"/>
      <c r="E22" s="27"/>
      <c r="F22" s="27"/>
      <c r="G22" s="481"/>
      <c r="H22" s="27"/>
      <c r="I22" s="27"/>
      <c r="J22" s="498"/>
    </row>
    <row r="23" spans="1:10" s="6" customFormat="1" ht="28.2" customHeight="1" x14ac:dyDescent="0.25">
      <c r="A23" s="860" t="s">
        <v>103</v>
      </c>
      <c r="B23" s="861"/>
      <c r="C23" s="861"/>
      <c r="D23" s="861"/>
      <c r="E23" s="861"/>
      <c r="F23" s="861"/>
      <c r="G23" s="861"/>
      <c r="H23" s="861"/>
      <c r="I23" s="861"/>
      <c r="J23" s="862"/>
    </row>
    <row r="24" spans="1:10" s="6" customFormat="1" ht="45.6" customHeight="1" x14ac:dyDescent="0.25">
      <c r="A24" s="308" t="s">
        <v>2</v>
      </c>
      <c r="B24" s="863" t="s">
        <v>82</v>
      </c>
      <c r="C24" s="865"/>
      <c r="D24" s="863" t="s">
        <v>105</v>
      </c>
      <c r="E24" s="865"/>
      <c r="F24" s="874" t="s">
        <v>3</v>
      </c>
      <c r="G24" s="874"/>
      <c r="H24" s="863" t="s">
        <v>80</v>
      </c>
      <c r="I24" s="864"/>
      <c r="J24" s="865"/>
    </row>
    <row r="25" spans="1:10" s="6" customFormat="1" ht="22.8" customHeight="1" x14ac:dyDescent="0.25">
      <c r="A25" s="870" t="s">
        <v>76</v>
      </c>
      <c r="B25" s="866" t="s">
        <v>351</v>
      </c>
      <c r="C25" s="867"/>
      <c r="D25" s="868" t="s">
        <v>4</v>
      </c>
      <c r="E25" s="859"/>
      <c r="F25" s="868" t="s">
        <v>5</v>
      </c>
      <c r="G25" s="858"/>
      <c r="H25" s="868" t="s">
        <v>212</v>
      </c>
      <c r="I25" s="858"/>
      <c r="J25" s="859"/>
    </row>
    <row r="26" spans="1:10" s="6" customFormat="1" ht="22.8" customHeight="1" x14ac:dyDescent="0.25">
      <c r="A26" s="871"/>
      <c r="B26" s="866" t="s">
        <v>341</v>
      </c>
      <c r="C26" s="867"/>
      <c r="D26" s="868" t="s">
        <v>4</v>
      </c>
      <c r="E26" s="859"/>
      <c r="F26" s="868" t="s">
        <v>5</v>
      </c>
      <c r="G26" s="858"/>
      <c r="H26" s="868" t="s">
        <v>332</v>
      </c>
      <c r="I26" s="858"/>
      <c r="J26" s="859"/>
    </row>
    <row r="27" spans="1:10" s="6" customFormat="1" ht="22.8" customHeight="1" x14ac:dyDescent="0.25">
      <c r="A27" s="875" t="s">
        <v>350</v>
      </c>
      <c r="B27" s="866" t="s">
        <v>210</v>
      </c>
      <c r="C27" s="867"/>
      <c r="D27" s="886" t="s">
        <v>4</v>
      </c>
      <c r="E27" s="887"/>
      <c r="F27" s="869" t="s">
        <v>5</v>
      </c>
      <c r="G27" s="869"/>
      <c r="H27" s="868" t="s">
        <v>211</v>
      </c>
      <c r="I27" s="858"/>
      <c r="J27" s="859"/>
    </row>
    <row r="28" spans="1:10" s="6" customFormat="1" ht="22.8" customHeight="1" x14ac:dyDescent="0.25">
      <c r="A28" s="876"/>
      <c r="B28" s="866" t="s">
        <v>351</v>
      </c>
      <c r="C28" s="867"/>
      <c r="D28" s="868" t="s">
        <v>4</v>
      </c>
      <c r="E28" s="859"/>
      <c r="F28" s="868" t="s">
        <v>5</v>
      </c>
      <c r="G28" s="858"/>
      <c r="H28" s="868" t="s">
        <v>212</v>
      </c>
      <c r="I28" s="858"/>
      <c r="J28" s="859"/>
    </row>
    <row r="29" spans="1:10" s="6" customFormat="1" ht="22.8" customHeight="1" x14ac:dyDescent="0.25">
      <c r="A29" s="871"/>
      <c r="B29" s="866" t="s">
        <v>341</v>
      </c>
      <c r="C29" s="867"/>
      <c r="D29" s="868" t="s">
        <v>4</v>
      </c>
      <c r="E29" s="859"/>
      <c r="F29" s="868" t="s">
        <v>5</v>
      </c>
      <c r="G29" s="858"/>
      <c r="H29" s="868" t="s">
        <v>332</v>
      </c>
      <c r="I29" s="858"/>
      <c r="J29" s="859"/>
    </row>
    <row r="30" spans="1:10" s="6" customFormat="1" ht="13.8" x14ac:dyDescent="0.25">
      <c r="A30" s="14"/>
      <c r="B30" s="14"/>
      <c r="C30" s="14"/>
      <c r="D30" s="14"/>
      <c r="E30" s="28"/>
      <c r="F30" s="14"/>
      <c r="G30" s="29"/>
      <c r="H30" s="30"/>
      <c r="I30" s="30"/>
      <c r="J30" s="485"/>
    </row>
    <row r="31" spans="1:10" s="6" customFormat="1" ht="15.6" customHeight="1" x14ac:dyDescent="0.25">
      <c r="A31" s="12" t="s">
        <v>83</v>
      </c>
      <c r="B31" s="14"/>
      <c r="C31" s="14"/>
      <c r="D31" s="14"/>
      <c r="E31" s="28"/>
      <c r="F31" s="14"/>
      <c r="G31" s="29"/>
      <c r="H31" s="31"/>
      <c r="I31" s="31"/>
      <c r="J31" s="486"/>
    </row>
    <row r="32" spans="1:10" s="6" customFormat="1" ht="34.799999999999997" customHeight="1" x14ac:dyDescent="0.25">
      <c r="A32" s="496" t="s">
        <v>2</v>
      </c>
      <c r="B32" s="863" t="s">
        <v>84</v>
      </c>
      <c r="C32" s="865"/>
      <c r="D32" s="874" t="s">
        <v>7</v>
      </c>
      <c r="E32" s="874"/>
      <c r="F32" s="874" t="s">
        <v>3</v>
      </c>
      <c r="G32" s="874"/>
      <c r="H32" s="874" t="s">
        <v>80</v>
      </c>
      <c r="I32" s="874"/>
      <c r="J32" s="874"/>
    </row>
    <row r="33" spans="1:10" s="6" customFormat="1" ht="33" customHeight="1" x14ac:dyDescent="0.25">
      <c r="A33" s="883" t="s">
        <v>459</v>
      </c>
      <c r="B33" s="852" t="s">
        <v>363</v>
      </c>
      <c r="C33" s="853"/>
      <c r="D33" s="854" t="s">
        <v>4</v>
      </c>
      <c r="E33" s="855"/>
      <c r="F33" s="854" t="s">
        <v>5</v>
      </c>
      <c r="G33" s="855"/>
      <c r="H33" s="858" t="s">
        <v>216</v>
      </c>
      <c r="I33" s="858"/>
      <c r="J33" s="859"/>
    </row>
    <row r="34" spans="1:10" s="6" customFormat="1" ht="33" customHeight="1" x14ac:dyDescent="0.25">
      <c r="A34" s="884"/>
      <c r="B34" s="868" t="s">
        <v>364</v>
      </c>
      <c r="C34" s="859"/>
      <c r="D34" s="854" t="s">
        <v>4</v>
      </c>
      <c r="E34" s="855"/>
      <c r="F34" s="854" t="s">
        <v>5</v>
      </c>
      <c r="G34" s="855"/>
      <c r="H34" s="858" t="s">
        <v>217</v>
      </c>
      <c r="I34" s="858"/>
      <c r="J34" s="859"/>
    </row>
    <row r="35" spans="1:10" s="6" customFormat="1" ht="33" customHeight="1" x14ac:dyDescent="0.25">
      <c r="A35" s="884"/>
      <c r="B35" s="852" t="s">
        <v>351</v>
      </c>
      <c r="C35" s="853"/>
      <c r="D35" s="854" t="s">
        <v>464</v>
      </c>
      <c r="E35" s="855"/>
      <c r="F35" s="856" t="s">
        <v>244</v>
      </c>
      <c r="G35" s="857"/>
      <c r="H35" s="858" t="s">
        <v>212</v>
      </c>
      <c r="I35" s="858"/>
      <c r="J35" s="859"/>
    </row>
    <row r="36" spans="1:10" s="6" customFormat="1" ht="33" customHeight="1" x14ac:dyDescent="0.25">
      <c r="A36" s="885"/>
      <c r="B36" s="866" t="s">
        <v>341</v>
      </c>
      <c r="C36" s="867"/>
      <c r="D36" s="854" t="s">
        <v>464</v>
      </c>
      <c r="E36" s="855"/>
      <c r="F36" s="856" t="s">
        <v>244</v>
      </c>
      <c r="G36" s="857"/>
      <c r="H36" s="858" t="s">
        <v>332</v>
      </c>
      <c r="I36" s="858"/>
      <c r="J36" s="859"/>
    </row>
    <row r="37" spans="1:10" s="6" customFormat="1" ht="34.200000000000003" customHeight="1" x14ac:dyDescent="0.25">
      <c r="A37" s="921" t="s">
        <v>467</v>
      </c>
      <c r="B37" s="911" t="s">
        <v>351</v>
      </c>
      <c r="C37" s="912"/>
      <c r="D37" s="913" t="s">
        <v>368</v>
      </c>
      <c r="E37" s="914"/>
      <c r="F37" s="915" t="s">
        <v>167</v>
      </c>
      <c r="G37" s="916"/>
      <c r="H37" s="917" t="s">
        <v>212</v>
      </c>
      <c r="I37" s="917"/>
      <c r="J37" s="918"/>
    </row>
    <row r="38" spans="1:10" s="6" customFormat="1" ht="37.200000000000003" customHeight="1" x14ac:dyDescent="0.25">
      <c r="A38" s="922"/>
      <c r="B38" s="919" t="s">
        <v>463</v>
      </c>
      <c r="C38" s="920"/>
      <c r="D38" s="913" t="s">
        <v>368</v>
      </c>
      <c r="E38" s="914"/>
      <c r="F38" s="915" t="s">
        <v>167</v>
      </c>
      <c r="G38" s="916"/>
      <c r="H38" s="917" t="s">
        <v>332</v>
      </c>
      <c r="I38" s="917"/>
      <c r="J38" s="918"/>
    </row>
    <row r="39" spans="1:10" s="6" customFormat="1" ht="27.6" customHeight="1" x14ac:dyDescent="0.25">
      <c r="A39" s="875" t="s">
        <v>350</v>
      </c>
      <c r="B39" s="866" t="s">
        <v>245</v>
      </c>
      <c r="C39" s="882"/>
      <c r="D39" s="869" t="s">
        <v>4</v>
      </c>
      <c r="E39" s="869"/>
      <c r="F39" s="854" t="s">
        <v>5</v>
      </c>
      <c r="G39" s="894"/>
      <c r="H39" s="854" t="s">
        <v>77</v>
      </c>
      <c r="I39" s="894"/>
      <c r="J39" s="855"/>
    </row>
    <row r="40" spans="1:10" s="6" customFormat="1" ht="27.6" customHeight="1" x14ac:dyDescent="0.25">
      <c r="A40" s="888"/>
      <c r="B40" s="866" t="s">
        <v>246</v>
      </c>
      <c r="C40" s="859"/>
      <c r="D40" s="869"/>
      <c r="E40" s="869"/>
      <c r="F40" s="895"/>
      <c r="G40" s="896"/>
      <c r="H40" s="895"/>
      <c r="I40" s="896"/>
      <c r="J40" s="897"/>
    </row>
    <row r="41" spans="1:10" s="6" customFormat="1" ht="27.6" customHeight="1" x14ac:dyDescent="0.25">
      <c r="A41" s="888"/>
      <c r="B41" s="852" t="s">
        <v>363</v>
      </c>
      <c r="C41" s="859"/>
      <c r="D41" s="869" t="s">
        <v>4</v>
      </c>
      <c r="E41" s="869"/>
      <c r="F41" s="869" t="s">
        <v>5</v>
      </c>
      <c r="G41" s="869"/>
      <c r="H41" s="858" t="s">
        <v>216</v>
      </c>
      <c r="I41" s="858"/>
      <c r="J41" s="859"/>
    </row>
    <row r="42" spans="1:10" s="6" customFormat="1" ht="27.6" customHeight="1" x14ac:dyDescent="0.25">
      <c r="A42" s="888"/>
      <c r="B42" s="868" t="s">
        <v>364</v>
      </c>
      <c r="C42" s="859"/>
      <c r="D42" s="872" t="s">
        <v>4</v>
      </c>
      <c r="E42" s="873"/>
      <c r="F42" s="872" t="s">
        <v>5</v>
      </c>
      <c r="G42" s="893"/>
      <c r="H42" s="868" t="s">
        <v>217</v>
      </c>
      <c r="I42" s="858"/>
      <c r="J42" s="859"/>
    </row>
    <row r="43" spans="1:10" s="6" customFormat="1" ht="27.6" customHeight="1" x14ac:dyDescent="0.25">
      <c r="A43" s="888"/>
      <c r="B43" s="868" t="s">
        <v>247</v>
      </c>
      <c r="C43" s="859"/>
      <c r="D43" s="854" t="s">
        <v>249</v>
      </c>
      <c r="E43" s="855"/>
      <c r="F43" s="856" t="s">
        <v>30</v>
      </c>
      <c r="G43" s="899"/>
      <c r="H43" s="868" t="s">
        <v>77</v>
      </c>
      <c r="I43" s="858"/>
      <c r="J43" s="859"/>
    </row>
    <row r="44" spans="1:10" s="6" customFormat="1" ht="27.6" customHeight="1" x14ac:dyDescent="0.25">
      <c r="A44" s="888"/>
      <c r="B44" s="852" t="s">
        <v>351</v>
      </c>
      <c r="C44" s="859"/>
      <c r="D44" s="868" t="s">
        <v>249</v>
      </c>
      <c r="E44" s="859"/>
      <c r="F44" s="856" t="s">
        <v>30</v>
      </c>
      <c r="G44" s="899"/>
      <c r="H44" s="858" t="s">
        <v>212</v>
      </c>
      <c r="I44" s="858"/>
      <c r="J44" s="859"/>
    </row>
    <row r="45" spans="1:10" s="6" customFormat="1" ht="27.6" customHeight="1" x14ac:dyDescent="0.25">
      <c r="A45" s="889"/>
      <c r="B45" s="866" t="s">
        <v>341</v>
      </c>
      <c r="C45" s="867"/>
      <c r="D45" s="868" t="s">
        <v>249</v>
      </c>
      <c r="E45" s="859"/>
      <c r="F45" s="866" t="s">
        <v>30</v>
      </c>
      <c r="G45" s="898"/>
      <c r="H45" s="868" t="s">
        <v>332</v>
      </c>
      <c r="I45" s="858"/>
      <c r="J45" s="859"/>
    </row>
    <row r="46" spans="1:10" s="6" customFormat="1" ht="18.600000000000001" customHeight="1" x14ac:dyDescent="0.25">
      <c r="A46" s="876" t="s">
        <v>8</v>
      </c>
      <c r="B46" s="868" t="s">
        <v>365</v>
      </c>
      <c r="C46" s="859"/>
      <c r="D46" s="854" t="s">
        <v>4</v>
      </c>
      <c r="E46" s="855"/>
      <c r="F46" s="854" t="s">
        <v>5</v>
      </c>
      <c r="G46" s="894"/>
      <c r="H46" s="895" t="s">
        <v>334</v>
      </c>
      <c r="I46" s="896"/>
      <c r="J46" s="897"/>
    </row>
    <row r="47" spans="1:10" s="6" customFormat="1" ht="17.399999999999999" customHeight="1" x14ac:dyDescent="0.25">
      <c r="A47" s="876"/>
      <c r="B47" s="868" t="s">
        <v>366</v>
      </c>
      <c r="C47" s="859"/>
      <c r="D47" s="872"/>
      <c r="E47" s="873"/>
      <c r="F47" s="895"/>
      <c r="G47" s="896"/>
      <c r="H47" s="872"/>
      <c r="I47" s="893"/>
      <c r="J47" s="873"/>
    </row>
    <row r="48" spans="1:10" s="6" customFormat="1" ht="24" customHeight="1" x14ac:dyDescent="0.25">
      <c r="A48" s="876"/>
      <c r="B48" s="852" t="s">
        <v>363</v>
      </c>
      <c r="C48" s="859"/>
      <c r="D48" s="868" t="s">
        <v>4</v>
      </c>
      <c r="E48" s="859"/>
      <c r="F48" s="868" t="s">
        <v>5</v>
      </c>
      <c r="G48" s="858"/>
      <c r="H48" s="858" t="s">
        <v>216</v>
      </c>
      <c r="I48" s="858"/>
      <c r="J48" s="859"/>
    </row>
    <row r="49" spans="1:10" s="6" customFormat="1" ht="22.8" customHeight="1" x14ac:dyDescent="0.25">
      <c r="A49" s="876"/>
      <c r="B49" s="868" t="s">
        <v>364</v>
      </c>
      <c r="C49" s="859"/>
      <c r="D49" s="868" t="s">
        <v>4</v>
      </c>
      <c r="E49" s="859"/>
      <c r="F49" s="868" t="s">
        <v>5</v>
      </c>
      <c r="G49" s="858"/>
      <c r="H49" s="868" t="s">
        <v>217</v>
      </c>
      <c r="I49" s="858"/>
      <c r="J49" s="859"/>
    </row>
    <row r="50" spans="1:10" s="6" customFormat="1" ht="22.8" customHeight="1" x14ac:dyDescent="0.25">
      <c r="A50" s="876"/>
      <c r="B50" s="852" t="s">
        <v>351</v>
      </c>
      <c r="C50" s="859"/>
      <c r="D50" s="868" t="s">
        <v>249</v>
      </c>
      <c r="E50" s="859"/>
      <c r="F50" s="866" t="s">
        <v>30</v>
      </c>
      <c r="G50" s="898"/>
      <c r="H50" s="858" t="s">
        <v>212</v>
      </c>
      <c r="I50" s="858"/>
      <c r="J50" s="859"/>
    </row>
    <row r="51" spans="1:10" s="6" customFormat="1" ht="27.6" customHeight="1" x14ac:dyDescent="0.25">
      <c r="A51" s="871"/>
      <c r="B51" s="866" t="s">
        <v>341</v>
      </c>
      <c r="C51" s="867"/>
      <c r="D51" s="868" t="s">
        <v>249</v>
      </c>
      <c r="E51" s="859"/>
      <c r="F51" s="866" t="s">
        <v>30</v>
      </c>
      <c r="G51" s="898"/>
      <c r="H51" s="868" t="s">
        <v>332</v>
      </c>
      <c r="I51" s="858"/>
      <c r="J51" s="859"/>
    </row>
    <row r="52" spans="1:10" s="6" customFormat="1" ht="17.399999999999999" customHeight="1" thickBot="1" x14ac:dyDescent="0.3">
      <c r="A52" s="87"/>
      <c r="B52" s="87"/>
      <c r="C52" s="87"/>
      <c r="D52" s="87"/>
      <c r="E52" s="87"/>
      <c r="F52" s="87"/>
      <c r="G52" s="482"/>
      <c r="H52" s="87"/>
      <c r="I52" s="87"/>
      <c r="J52" s="482"/>
    </row>
    <row r="53" spans="1:10" s="6" customFormat="1" ht="19.2" customHeight="1" thickBot="1" x14ac:dyDescent="0.3">
      <c r="A53" s="8"/>
      <c r="B53" s="5"/>
      <c r="C53" s="5"/>
      <c r="D53" s="4"/>
      <c r="E53" s="4"/>
      <c r="F53" s="890" t="s">
        <v>67</v>
      </c>
      <c r="G53" s="891"/>
      <c r="H53" s="32"/>
      <c r="I53" s="890" t="s">
        <v>110</v>
      </c>
      <c r="J53" s="892"/>
    </row>
    <row r="54" spans="1:10" s="6" customFormat="1" ht="46.8" customHeight="1" thickBot="1" x14ac:dyDescent="0.3">
      <c r="A54" s="307" t="s">
        <v>57</v>
      </c>
      <c r="B54" s="33" t="s">
        <v>28</v>
      </c>
      <c r="C54" s="34" t="s">
        <v>36</v>
      </c>
      <c r="D54" s="34" t="s">
        <v>13</v>
      </c>
      <c r="E54" s="34" t="s">
        <v>14</v>
      </c>
      <c r="F54" s="35" t="s">
        <v>79</v>
      </c>
      <c r="G54" s="147" t="s">
        <v>85</v>
      </c>
      <c r="H54" s="37"/>
      <c r="I54" s="83" t="s">
        <v>79</v>
      </c>
      <c r="J54" s="147" t="s">
        <v>85</v>
      </c>
    </row>
    <row r="55" spans="1:10" s="6" customFormat="1" ht="27" customHeight="1" x14ac:dyDescent="0.25">
      <c r="A55" s="910" t="s">
        <v>75</v>
      </c>
      <c r="B55" s="38" t="s">
        <v>29</v>
      </c>
      <c r="C55" s="39">
        <v>7</v>
      </c>
      <c r="D55" s="39">
        <v>1</v>
      </c>
      <c r="E55" s="39">
        <v>7</v>
      </c>
      <c r="F55" s="40" t="s">
        <v>387</v>
      </c>
      <c r="G55" s="84">
        <v>1160000</v>
      </c>
      <c r="H55" s="41"/>
      <c r="I55" s="40" t="s">
        <v>391</v>
      </c>
      <c r="J55" s="84">
        <v>1360000</v>
      </c>
    </row>
    <row r="56" spans="1:10" s="6" customFormat="1" ht="27" customHeight="1" x14ac:dyDescent="0.25">
      <c r="A56" s="904"/>
      <c r="B56" s="38" t="s">
        <v>32</v>
      </c>
      <c r="C56" s="39">
        <v>7</v>
      </c>
      <c r="D56" s="39">
        <v>1</v>
      </c>
      <c r="E56" s="39">
        <v>7</v>
      </c>
      <c r="F56" s="40" t="s">
        <v>388</v>
      </c>
      <c r="G56" s="42">
        <v>1360000</v>
      </c>
      <c r="H56" s="43"/>
      <c r="I56" s="38" t="s">
        <v>392</v>
      </c>
      <c r="J56" s="84">
        <v>1560000</v>
      </c>
    </row>
    <row r="57" spans="1:10" s="6" customFormat="1" ht="27" customHeight="1" x14ac:dyDescent="0.25">
      <c r="A57" s="904"/>
      <c r="B57" s="38" t="s">
        <v>61</v>
      </c>
      <c r="C57" s="39">
        <v>7</v>
      </c>
      <c r="D57" s="39">
        <v>1</v>
      </c>
      <c r="E57" s="39">
        <v>7</v>
      </c>
      <c r="F57" s="40" t="s">
        <v>389</v>
      </c>
      <c r="G57" s="84">
        <v>9360000</v>
      </c>
      <c r="H57" s="41"/>
      <c r="I57" s="38" t="s">
        <v>393</v>
      </c>
      <c r="J57" s="84">
        <v>10960000</v>
      </c>
    </row>
    <row r="58" spans="1:10" s="6" customFormat="1" ht="27" customHeight="1" x14ac:dyDescent="0.25">
      <c r="A58" s="880" t="s">
        <v>78</v>
      </c>
      <c r="B58" s="38" t="s">
        <v>29</v>
      </c>
      <c r="C58" s="39">
        <v>7</v>
      </c>
      <c r="D58" s="39">
        <v>2</v>
      </c>
      <c r="E58" s="39">
        <v>14</v>
      </c>
      <c r="F58" s="40" t="s">
        <v>387</v>
      </c>
      <c r="G58" s="84">
        <v>2330000</v>
      </c>
      <c r="H58" s="41"/>
      <c r="I58" s="40" t="s">
        <v>391</v>
      </c>
      <c r="J58" s="42">
        <v>2630000</v>
      </c>
    </row>
    <row r="59" spans="1:10" s="6" customFormat="1" ht="27" customHeight="1" x14ac:dyDescent="0.25">
      <c r="A59" s="905"/>
      <c r="B59" s="38" t="s">
        <v>61</v>
      </c>
      <c r="C59" s="39">
        <v>7</v>
      </c>
      <c r="D59" s="39">
        <v>2</v>
      </c>
      <c r="E59" s="39">
        <v>14</v>
      </c>
      <c r="F59" s="40" t="s">
        <v>389</v>
      </c>
      <c r="G59" s="42">
        <v>10330000</v>
      </c>
      <c r="H59" s="44"/>
      <c r="I59" s="38" t="s">
        <v>393</v>
      </c>
      <c r="J59" s="42">
        <v>12130000</v>
      </c>
    </row>
    <row r="60" spans="1:10" s="6" customFormat="1" ht="27" customHeight="1" x14ac:dyDescent="0.25">
      <c r="A60" s="880" t="s">
        <v>155</v>
      </c>
      <c r="B60" s="38" t="s">
        <v>29</v>
      </c>
      <c r="C60" s="39">
        <v>7</v>
      </c>
      <c r="D60" s="39">
        <v>2</v>
      </c>
      <c r="E60" s="39">
        <v>14</v>
      </c>
      <c r="F60" s="40" t="s">
        <v>387</v>
      </c>
      <c r="G60" s="84">
        <v>3640000</v>
      </c>
      <c r="H60" s="41"/>
      <c r="I60" s="40" t="s">
        <v>391</v>
      </c>
      <c r="J60" s="84">
        <v>4040000</v>
      </c>
    </row>
    <row r="61" spans="1:10" s="6" customFormat="1" ht="27" customHeight="1" thickBot="1" x14ac:dyDescent="0.3">
      <c r="A61" s="881"/>
      <c r="B61" s="45" t="s">
        <v>61</v>
      </c>
      <c r="C61" s="101">
        <v>7</v>
      </c>
      <c r="D61" s="101">
        <v>2</v>
      </c>
      <c r="E61" s="101">
        <v>14</v>
      </c>
      <c r="F61" s="45" t="s">
        <v>389</v>
      </c>
      <c r="G61" s="487">
        <v>15440000</v>
      </c>
      <c r="H61" s="504"/>
      <c r="I61" s="45" t="s">
        <v>393</v>
      </c>
      <c r="J61" s="104">
        <v>17940000</v>
      </c>
    </row>
    <row r="62" spans="1:10" s="6" customFormat="1" ht="13.8" x14ac:dyDescent="0.25">
      <c r="A62" s="46"/>
      <c r="B62" s="47"/>
      <c r="C62" s="48"/>
      <c r="D62" s="48"/>
      <c r="E62" s="48"/>
      <c r="F62" s="47"/>
      <c r="G62" s="48"/>
      <c r="H62" s="48"/>
      <c r="I62" s="47"/>
      <c r="J62" s="48"/>
    </row>
    <row r="63" spans="1:10" s="6" customFormat="1" ht="14.4" thickBot="1" x14ac:dyDescent="0.3">
      <c r="A63" s="46"/>
      <c r="B63" s="47"/>
      <c r="C63" s="48"/>
      <c r="D63" s="48"/>
      <c r="E63" s="48"/>
      <c r="F63" s="47"/>
      <c r="G63" s="48"/>
      <c r="H63" s="48"/>
      <c r="I63" s="48"/>
      <c r="J63" s="48"/>
    </row>
    <row r="64" spans="1:10" s="6" customFormat="1" ht="14.4" thickBot="1" x14ac:dyDescent="0.3">
      <c r="A64" s="46"/>
      <c r="B64" s="47"/>
      <c r="C64" s="48"/>
      <c r="D64" s="48"/>
      <c r="E64" s="48"/>
      <c r="F64" s="890" t="s">
        <v>67</v>
      </c>
      <c r="G64" s="891"/>
      <c r="H64" s="32"/>
      <c r="I64" s="890" t="s">
        <v>110</v>
      </c>
      <c r="J64" s="892"/>
    </row>
    <row r="65" spans="1:10" s="6" customFormat="1" ht="46.8" customHeight="1" thickBot="1" x14ac:dyDescent="0.3">
      <c r="A65" s="309" t="s">
        <v>158</v>
      </c>
      <c r="B65" s="33" t="s">
        <v>28</v>
      </c>
      <c r="C65" s="34" t="s">
        <v>36</v>
      </c>
      <c r="D65" s="34" t="s">
        <v>13</v>
      </c>
      <c r="E65" s="34" t="s">
        <v>14</v>
      </c>
      <c r="F65" s="35" t="s">
        <v>79</v>
      </c>
      <c r="G65" s="147" t="s">
        <v>85</v>
      </c>
      <c r="H65" s="37"/>
      <c r="I65" s="35" t="s">
        <v>79</v>
      </c>
      <c r="J65" s="36" t="s">
        <v>85</v>
      </c>
    </row>
    <row r="66" spans="1:10" s="6" customFormat="1" ht="36" customHeight="1" x14ac:dyDescent="0.25">
      <c r="A66" s="850" t="s">
        <v>300</v>
      </c>
      <c r="B66" s="57" t="s">
        <v>368</v>
      </c>
      <c r="C66" s="59">
        <v>10</v>
      </c>
      <c r="D66" s="60">
        <v>3</v>
      </c>
      <c r="E66" s="59">
        <v>45</v>
      </c>
      <c r="F66" s="111" t="s">
        <v>397</v>
      </c>
      <c r="G66" s="469">
        <v>13080000</v>
      </c>
      <c r="H66" s="61"/>
      <c r="I66" s="111" t="s">
        <v>394</v>
      </c>
      <c r="J66" s="469">
        <v>15080000</v>
      </c>
    </row>
    <row r="67" spans="1:10" s="6" customFormat="1" ht="29.4" customHeight="1" x14ac:dyDescent="0.25">
      <c r="A67" s="851"/>
      <c r="B67" s="57" t="s">
        <v>61</v>
      </c>
      <c r="C67" s="59">
        <v>10</v>
      </c>
      <c r="D67" s="60">
        <v>3</v>
      </c>
      <c r="E67" s="59">
        <v>45</v>
      </c>
      <c r="F67" s="111" t="s">
        <v>389</v>
      </c>
      <c r="G67" s="492">
        <v>40480000</v>
      </c>
      <c r="H67" s="61"/>
      <c r="I67" s="111" t="s">
        <v>393</v>
      </c>
      <c r="J67" s="492">
        <v>46980000</v>
      </c>
    </row>
    <row r="68" spans="1:10" s="6" customFormat="1" ht="34.799999999999997" customHeight="1" x14ac:dyDescent="0.25">
      <c r="A68" s="877" t="s">
        <v>159</v>
      </c>
      <c r="B68" s="57" t="s">
        <v>29</v>
      </c>
      <c r="C68" s="59">
        <v>10</v>
      </c>
      <c r="D68" s="60">
        <v>3</v>
      </c>
      <c r="E68" s="59">
        <v>45</v>
      </c>
      <c r="F68" s="136" t="s">
        <v>387</v>
      </c>
      <c r="G68" s="483">
        <v>9660000</v>
      </c>
      <c r="H68" s="61"/>
      <c r="I68" s="136" t="s">
        <v>391</v>
      </c>
      <c r="J68" s="483">
        <v>10660000</v>
      </c>
    </row>
    <row r="69" spans="1:10" s="6" customFormat="1" ht="34.799999999999997" customHeight="1" x14ac:dyDescent="0.25">
      <c r="A69" s="851"/>
      <c r="B69" s="57" t="s">
        <v>61</v>
      </c>
      <c r="C69" s="59">
        <v>10</v>
      </c>
      <c r="D69" s="60">
        <v>3</v>
      </c>
      <c r="E69" s="59">
        <v>45</v>
      </c>
      <c r="F69" s="111" t="s">
        <v>389</v>
      </c>
      <c r="G69" s="469">
        <v>40060000</v>
      </c>
      <c r="H69" s="61"/>
      <c r="I69" s="111" t="s">
        <v>393</v>
      </c>
      <c r="J69" s="469">
        <v>46560000</v>
      </c>
    </row>
    <row r="70" spans="1:10" ht="34.799999999999997" customHeight="1" x14ac:dyDescent="0.25">
      <c r="A70" s="306" t="s">
        <v>372</v>
      </c>
      <c r="B70" s="57" t="s">
        <v>368</v>
      </c>
      <c r="C70" s="59">
        <v>10</v>
      </c>
      <c r="D70" s="60">
        <v>3</v>
      </c>
      <c r="E70" s="59">
        <v>45</v>
      </c>
      <c r="F70" s="111" t="s">
        <v>397</v>
      </c>
      <c r="G70" s="483">
        <v>13080000</v>
      </c>
      <c r="H70" s="61"/>
      <c r="I70" s="111" t="s">
        <v>394</v>
      </c>
      <c r="J70" s="483">
        <v>15080000</v>
      </c>
    </row>
    <row r="71" spans="1:10" s="6" customFormat="1" ht="19.2" customHeight="1" x14ac:dyDescent="0.25">
      <c r="A71" s="16"/>
      <c r="B71" s="66"/>
      <c r="C71" s="67"/>
      <c r="D71" s="67"/>
      <c r="E71" s="67"/>
      <c r="F71" s="66"/>
      <c r="G71" s="67"/>
      <c r="H71" s="106"/>
      <c r="I71" s="66"/>
      <c r="J71" s="67"/>
    </row>
    <row r="72" spans="1:10" s="6" customFormat="1" ht="20.399999999999999" customHeight="1" thickBot="1" x14ac:dyDescent="0.3">
      <c r="A72" s="46"/>
      <c r="B72" s="47"/>
      <c r="C72" s="48"/>
      <c r="D72" s="48"/>
      <c r="E72" s="48"/>
      <c r="F72" s="47"/>
      <c r="G72" s="48"/>
      <c r="H72" s="48"/>
      <c r="I72" s="48"/>
      <c r="J72" s="48"/>
    </row>
    <row r="73" spans="1:10" s="6" customFormat="1" ht="20.399999999999999" customHeight="1" thickBot="1" x14ac:dyDescent="0.3">
      <c r="A73" s="46"/>
      <c r="B73" s="47"/>
      <c r="C73" s="48"/>
      <c r="D73" s="48"/>
      <c r="E73" s="48"/>
      <c r="F73" s="890" t="s">
        <v>67</v>
      </c>
      <c r="G73" s="891"/>
      <c r="H73" s="32"/>
      <c r="I73" s="890" t="s">
        <v>110</v>
      </c>
      <c r="J73" s="892"/>
    </row>
    <row r="74" spans="1:10" s="6" customFormat="1" ht="34.799999999999997" customHeight="1" thickBot="1" x14ac:dyDescent="0.3">
      <c r="A74" s="309" t="s">
        <v>42</v>
      </c>
      <c r="B74" s="33" t="s">
        <v>28</v>
      </c>
      <c r="C74" s="34" t="s">
        <v>36</v>
      </c>
      <c r="D74" s="34" t="s">
        <v>13</v>
      </c>
      <c r="E74" s="34" t="s">
        <v>14</v>
      </c>
      <c r="F74" s="35" t="s">
        <v>79</v>
      </c>
      <c r="G74" s="36" t="s">
        <v>85</v>
      </c>
      <c r="H74" s="37"/>
      <c r="I74" s="35" t="s">
        <v>79</v>
      </c>
      <c r="J74" s="36" t="s">
        <v>85</v>
      </c>
    </row>
    <row r="75" spans="1:10" s="6" customFormat="1" ht="31.2" customHeight="1" x14ac:dyDescent="0.25">
      <c r="A75" s="850" t="s">
        <v>87</v>
      </c>
      <c r="B75" s="49" t="s">
        <v>29</v>
      </c>
      <c r="C75" s="50">
        <v>10</v>
      </c>
      <c r="D75" s="51">
        <v>2</v>
      </c>
      <c r="E75" s="50">
        <v>21</v>
      </c>
      <c r="F75" s="52" t="s">
        <v>387</v>
      </c>
      <c r="G75" s="50">
        <v>3990000</v>
      </c>
      <c r="H75" s="53"/>
      <c r="I75" s="52" t="s">
        <v>391</v>
      </c>
      <c r="J75" s="50">
        <v>4490000</v>
      </c>
    </row>
    <row r="76" spans="1:10" s="6" customFormat="1" ht="31.2" customHeight="1" x14ac:dyDescent="0.25">
      <c r="A76" s="851"/>
      <c r="B76" s="111" t="s">
        <v>61</v>
      </c>
      <c r="C76" s="55">
        <v>10</v>
      </c>
      <c r="D76" s="242">
        <v>2</v>
      </c>
      <c r="E76" s="55">
        <v>21</v>
      </c>
      <c r="F76" s="57" t="s">
        <v>389</v>
      </c>
      <c r="G76" s="469">
        <v>17090000</v>
      </c>
      <c r="H76" s="58"/>
      <c r="I76" s="57" t="s">
        <v>393</v>
      </c>
      <c r="J76" s="469">
        <v>19890000</v>
      </c>
    </row>
    <row r="77" spans="1:10" s="6" customFormat="1" ht="31.2" customHeight="1" x14ac:dyDescent="0.25">
      <c r="A77" s="877" t="s">
        <v>88</v>
      </c>
      <c r="B77" s="111" t="s">
        <v>29</v>
      </c>
      <c r="C77" s="55">
        <v>10</v>
      </c>
      <c r="D77" s="242">
        <v>2</v>
      </c>
      <c r="E77" s="55">
        <v>21</v>
      </c>
      <c r="F77" s="241" t="s">
        <v>387</v>
      </c>
      <c r="G77" s="470">
        <v>4200000</v>
      </c>
      <c r="H77" s="58"/>
      <c r="I77" s="324" t="s">
        <v>391</v>
      </c>
      <c r="J77" s="470">
        <v>4700000</v>
      </c>
    </row>
    <row r="78" spans="1:10" s="6" customFormat="1" ht="31.2" customHeight="1" x14ac:dyDescent="0.25">
      <c r="A78" s="851"/>
      <c r="B78" s="57" t="s">
        <v>61</v>
      </c>
      <c r="C78" s="59">
        <v>10</v>
      </c>
      <c r="D78" s="60">
        <v>2</v>
      </c>
      <c r="E78" s="59">
        <v>21</v>
      </c>
      <c r="F78" s="57" t="s">
        <v>389</v>
      </c>
      <c r="G78" s="60">
        <v>19300000</v>
      </c>
      <c r="H78" s="61"/>
      <c r="I78" s="57" t="s">
        <v>393</v>
      </c>
      <c r="J78" s="60">
        <v>22400000</v>
      </c>
    </row>
    <row r="79" spans="1:10" s="6" customFormat="1" ht="31.2" customHeight="1" x14ac:dyDescent="0.25">
      <c r="A79" s="877" t="s">
        <v>114</v>
      </c>
      <c r="B79" s="111" t="s">
        <v>29</v>
      </c>
      <c r="C79" s="55">
        <v>10</v>
      </c>
      <c r="D79" s="242">
        <v>2</v>
      </c>
      <c r="E79" s="55">
        <v>21</v>
      </c>
      <c r="F79" s="241" t="s">
        <v>387</v>
      </c>
      <c r="G79" s="470">
        <v>3580000</v>
      </c>
      <c r="H79" s="58"/>
      <c r="I79" s="324" t="s">
        <v>391</v>
      </c>
      <c r="J79" s="470">
        <v>4080000</v>
      </c>
    </row>
    <row r="80" spans="1:10" s="6" customFormat="1" ht="31.2" customHeight="1" thickBot="1" x14ac:dyDescent="0.3">
      <c r="A80" s="878"/>
      <c r="B80" s="64" t="s">
        <v>61</v>
      </c>
      <c r="C80" s="62">
        <v>10</v>
      </c>
      <c r="D80" s="63">
        <v>2</v>
      </c>
      <c r="E80" s="62">
        <v>21</v>
      </c>
      <c r="F80" s="64" t="s">
        <v>389</v>
      </c>
      <c r="G80" s="63">
        <v>14380000</v>
      </c>
      <c r="H80" s="65"/>
      <c r="I80" s="64" t="s">
        <v>393</v>
      </c>
      <c r="J80" s="63">
        <v>16780000</v>
      </c>
    </row>
    <row r="81" spans="1:10" s="6" customFormat="1" ht="51" customHeight="1" x14ac:dyDescent="0.25">
      <c r="A81" s="16"/>
      <c r="B81" s="66"/>
      <c r="C81" s="67"/>
      <c r="D81" s="67"/>
      <c r="E81" s="67"/>
      <c r="F81" s="66"/>
      <c r="G81" s="67"/>
      <c r="H81" s="106"/>
      <c r="I81" s="66"/>
      <c r="J81" s="67"/>
    </row>
    <row r="82" spans="1:10" s="6" customFormat="1" ht="20.399999999999999" customHeight="1" thickBot="1" x14ac:dyDescent="0.3">
      <c r="A82" s="16"/>
      <c r="B82" s="66"/>
      <c r="C82" s="67"/>
      <c r="D82" s="67"/>
      <c r="E82" s="67"/>
      <c r="F82" s="66"/>
      <c r="G82" s="67"/>
      <c r="H82" s="106"/>
      <c r="I82" s="66"/>
      <c r="J82" s="67"/>
    </row>
    <row r="83" spans="1:10" s="6" customFormat="1" ht="20.399999999999999" customHeight="1" thickBot="1" x14ac:dyDescent="0.3">
      <c r="A83" s="16"/>
      <c r="B83" s="66"/>
      <c r="C83" s="67"/>
      <c r="D83" s="67"/>
      <c r="E83" s="67"/>
      <c r="F83" s="890" t="s">
        <v>67</v>
      </c>
      <c r="G83" s="891"/>
      <c r="H83" s="32"/>
      <c r="I83" s="890" t="s">
        <v>110</v>
      </c>
      <c r="J83" s="892"/>
    </row>
    <row r="84" spans="1:10" s="6" customFormat="1" ht="41.4" customHeight="1" thickBot="1" x14ac:dyDescent="0.3">
      <c r="A84" s="307" t="s">
        <v>55</v>
      </c>
      <c r="B84" s="33" t="s">
        <v>28</v>
      </c>
      <c r="C84" s="34" t="s">
        <v>36</v>
      </c>
      <c r="D84" s="34" t="s">
        <v>13</v>
      </c>
      <c r="E84" s="34" t="s">
        <v>14</v>
      </c>
      <c r="F84" s="35" t="s">
        <v>79</v>
      </c>
      <c r="G84" s="36" t="s">
        <v>85</v>
      </c>
      <c r="H84" s="86"/>
      <c r="I84" s="35" t="s">
        <v>79</v>
      </c>
      <c r="J84" s="36" t="s">
        <v>85</v>
      </c>
    </row>
    <row r="85" spans="1:10" s="6" customFormat="1" ht="33" customHeight="1" x14ac:dyDescent="0.25">
      <c r="A85" s="906" t="s">
        <v>161</v>
      </c>
      <c r="B85" s="102" t="s">
        <v>29</v>
      </c>
      <c r="C85" s="102">
        <v>7</v>
      </c>
      <c r="D85" s="102">
        <v>2</v>
      </c>
      <c r="E85" s="102">
        <v>21</v>
      </c>
      <c r="F85" s="102" t="s">
        <v>387</v>
      </c>
      <c r="G85" s="102">
        <v>2020000</v>
      </c>
      <c r="H85" s="69"/>
      <c r="I85" s="304" t="s">
        <v>391</v>
      </c>
      <c r="J85" s="304">
        <v>2320000</v>
      </c>
    </row>
    <row r="86" spans="1:10" s="6" customFormat="1" ht="33" customHeight="1" x14ac:dyDescent="0.25">
      <c r="A86" s="907"/>
      <c r="B86" s="57" t="s">
        <v>61</v>
      </c>
      <c r="C86" s="59">
        <v>7</v>
      </c>
      <c r="D86" s="74">
        <v>2</v>
      </c>
      <c r="E86" s="60">
        <v>21</v>
      </c>
      <c r="F86" s="57" t="s">
        <v>389</v>
      </c>
      <c r="G86" s="60">
        <v>10390000</v>
      </c>
      <c r="H86" s="61"/>
      <c r="I86" s="40" t="s">
        <v>393</v>
      </c>
      <c r="J86" s="84">
        <v>12190000</v>
      </c>
    </row>
    <row r="87" spans="1:10" s="6" customFormat="1" ht="33" customHeight="1" x14ac:dyDescent="0.25">
      <c r="A87" s="900" t="s">
        <v>89</v>
      </c>
      <c r="B87" s="42" t="s">
        <v>29</v>
      </c>
      <c r="C87" s="42">
        <v>7</v>
      </c>
      <c r="D87" s="42">
        <v>2</v>
      </c>
      <c r="E87" s="42">
        <v>21</v>
      </c>
      <c r="F87" s="42" t="s">
        <v>387</v>
      </c>
      <c r="G87" s="42">
        <v>3900000</v>
      </c>
      <c r="H87" s="85"/>
      <c r="I87" s="42" t="s">
        <v>391</v>
      </c>
      <c r="J87" s="42">
        <v>4300000</v>
      </c>
    </row>
    <row r="88" spans="1:10" s="6" customFormat="1" ht="33" customHeight="1" x14ac:dyDescent="0.25">
      <c r="A88" s="901"/>
      <c r="B88" s="103" t="s">
        <v>62</v>
      </c>
      <c r="C88" s="103">
        <v>7</v>
      </c>
      <c r="D88" s="103">
        <v>2</v>
      </c>
      <c r="E88" s="103">
        <v>21</v>
      </c>
      <c r="F88" s="103" t="s">
        <v>396</v>
      </c>
      <c r="G88" s="42">
        <v>8200000</v>
      </c>
      <c r="H88" s="69"/>
      <c r="I88" s="42" t="s">
        <v>395</v>
      </c>
      <c r="J88" s="42">
        <v>9400000</v>
      </c>
    </row>
    <row r="89" spans="1:10" s="6" customFormat="1" ht="33" customHeight="1" x14ac:dyDescent="0.25">
      <c r="A89" s="902"/>
      <c r="B89" s="379" t="s">
        <v>61</v>
      </c>
      <c r="C89" s="59">
        <v>7</v>
      </c>
      <c r="D89" s="74">
        <v>2</v>
      </c>
      <c r="E89" s="60">
        <v>21</v>
      </c>
      <c r="F89" s="57" t="s">
        <v>389</v>
      </c>
      <c r="G89" s="103">
        <v>12400000</v>
      </c>
      <c r="H89" s="61"/>
      <c r="I89" s="38" t="s">
        <v>393</v>
      </c>
      <c r="J89" s="42">
        <v>14400000</v>
      </c>
    </row>
    <row r="90" spans="1:10" s="6" customFormat="1" ht="33" customHeight="1" x14ac:dyDescent="0.25">
      <c r="A90" s="908" t="s">
        <v>458</v>
      </c>
      <c r="B90" s="57" t="s">
        <v>29</v>
      </c>
      <c r="C90" s="59">
        <v>7</v>
      </c>
      <c r="D90" s="74">
        <v>2</v>
      </c>
      <c r="E90" s="60">
        <v>20</v>
      </c>
      <c r="F90" s="57" t="s">
        <v>387</v>
      </c>
      <c r="G90" s="60">
        <v>3260000</v>
      </c>
      <c r="H90" s="69"/>
      <c r="I90" s="84" t="s">
        <v>391</v>
      </c>
      <c r="J90" s="84">
        <v>3760000</v>
      </c>
    </row>
    <row r="91" spans="1:10" s="6" customFormat="1" ht="33" customHeight="1" x14ac:dyDescent="0.25">
      <c r="A91" s="909"/>
      <c r="B91" s="57" t="s">
        <v>32</v>
      </c>
      <c r="C91" s="59">
        <v>7</v>
      </c>
      <c r="D91" s="74">
        <v>2</v>
      </c>
      <c r="E91" s="60">
        <v>20</v>
      </c>
      <c r="F91" s="57" t="s">
        <v>390</v>
      </c>
      <c r="G91" s="60">
        <v>3760000</v>
      </c>
      <c r="H91" s="69"/>
      <c r="I91" s="84" t="s">
        <v>392</v>
      </c>
      <c r="J91" s="84">
        <v>4260000</v>
      </c>
    </row>
    <row r="92" spans="1:10" s="6" customFormat="1" ht="33" customHeight="1" x14ac:dyDescent="0.25">
      <c r="A92" s="907"/>
      <c r="B92" s="57" t="s">
        <v>61</v>
      </c>
      <c r="C92" s="59">
        <v>7</v>
      </c>
      <c r="D92" s="74">
        <v>2</v>
      </c>
      <c r="E92" s="60">
        <v>20</v>
      </c>
      <c r="F92" s="57" t="s">
        <v>389</v>
      </c>
      <c r="G92" s="105">
        <v>16960000</v>
      </c>
      <c r="H92" s="69"/>
      <c r="I92" s="40" t="s">
        <v>393</v>
      </c>
      <c r="J92" s="84">
        <v>20160000</v>
      </c>
    </row>
    <row r="93" spans="1:10" s="6" customFormat="1" ht="33" customHeight="1" x14ac:dyDescent="0.25">
      <c r="A93" s="908" t="s">
        <v>237</v>
      </c>
      <c r="B93" s="57" t="s">
        <v>29</v>
      </c>
      <c r="C93" s="59">
        <v>7</v>
      </c>
      <c r="D93" s="74">
        <v>2</v>
      </c>
      <c r="E93" s="60">
        <v>21</v>
      </c>
      <c r="F93" s="57" t="s">
        <v>387</v>
      </c>
      <c r="G93" s="60">
        <v>4610000</v>
      </c>
      <c r="H93" s="69"/>
      <c r="I93" s="84" t="s">
        <v>391</v>
      </c>
      <c r="J93" s="84">
        <v>5110000</v>
      </c>
    </row>
    <row r="94" spans="1:10" s="6" customFormat="1" ht="25.8" customHeight="1" x14ac:dyDescent="0.25">
      <c r="A94" s="907"/>
      <c r="B94" s="57" t="s">
        <v>61</v>
      </c>
      <c r="C94" s="59">
        <v>7</v>
      </c>
      <c r="D94" s="74">
        <v>2</v>
      </c>
      <c r="E94" s="60">
        <v>21</v>
      </c>
      <c r="F94" s="57" t="s">
        <v>389</v>
      </c>
      <c r="G94" s="105">
        <v>19510000</v>
      </c>
      <c r="H94" s="69"/>
      <c r="I94" s="40" t="s">
        <v>393</v>
      </c>
      <c r="J94" s="84">
        <v>22710000</v>
      </c>
    </row>
    <row r="95" spans="1:10" s="6" customFormat="1" ht="25.8" customHeight="1" x14ac:dyDescent="0.25">
      <c r="A95" s="900" t="s">
        <v>373</v>
      </c>
      <c r="B95" s="107" t="s">
        <v>29</v>
      </c>
      <c r="C95" s="103">
        <v>7</v>
      </c>
      <c r="D95" s="103">
        <v>2</v>
      </c>
      <c r="E95" s="103">
        <v>21</v>
      </c>
      <c r="F95" s="103" t="s">
        <v>387</v>
      </c>
      <c r="G95" s="103">
        <v>4440000</v>
      </c>
      <c r="H95" s="70"/>
      <c r="I95" s="42" t="s">
        <v>391</v>
      </c>
      <c r="J95" s="107">
        <v>4940000</v>
      </c>
    </row>
    <row r="96" spans="1:10" s="6" customFormat="1" ht="42" customHeight="1" thickBot="1" x14ac:dyDescent="0.3">
      <c r="A96" s="903"/>
      <c r="B96" s="64" t="s">
        <v>61</v>
      </c>
      <c r="C96" s="62">
        <v>7</v>
      </c>
      <c r="D96" s="75">
        <v>2</v>
      </c>
      <c r="E96" s="63">
        <v>21</v>
      </c>
      <c r="F96" s="64" t="s">
        <v>389</v>
      </c>
      <c r="G96" s="63">
        <v>16940000</v>
      </c>
      <c r="H96" s="65"/>
      <c r="I96" s="45" t="s">
        <v>393</v>
      </c>
      <c r="J96" s="487">
        <v>19740000</v>
      </c>
    </row>
    <row r="97" spans="1:10" s="6" customFormat="1" ht="27" customHeight="1" thickBot="1" x14ac:dyDescent="0.3">
      <c r="A97" s="67"/>
      <c r="B97" s="67"/>
      <c r="C97" s="67"/>
      <c r="D97" s="67"/>
      <c r="E97" s="67"/>
      <c r="F97" s="67"/>
      <c r="G97" s="67"/>
      <c r="H97" s="71"/>
      <c r="I97" s="71"/>
      <c r="J97" s="71"/>
    </row>
    <row r="98" spans="1:10" s="6" customFormat="1" ht="27" customHeight="1" thickBot="1" x14ac:dyDescent="0.3">
      <c r="A98" s="68"/>
      <c r="B98" s="47"/>
      <c r="C98" s="48"/>
      <c r="D98" s="48"/>
      <c r="E98" s="48"/>
      <c r="F98" s="890" t="s">
        <v>67</v>
      </c>
      <c r="G98" s="891"/>
      <c r="H98" s="32"/>
      <c r="I98" s="890" t="s">
        <v>110</v>
      </c>
      <c r="J98" s="892"/>
    </row>
    <row r="99" spans="1:10" s="6" customFormat="1" ht="27" customHeight="1" thickBot="1" x14ac:dyDescent="0.3">
      <c r="A99" s="309" t="s">
        <v>47</v>
      </c>
      <c r="B99" s="35" t="s">
        <v>28</v>
      </c>
      <c r="C99" s="72" t="s">
        <v>36</v>
      </c>
      <c r="D99" s="34" t="s">
        <v>13</v>
      </c>
      <c r="E99" s="36" t="s">
        <v>14</v>
      </c>
      <c r="F99" s="35" t="s">
        <v>79</v>
      </c>
      <c r="G99" s="36" t="s">
        <v>85</v>
      </c>
      <c r="H99" s="82"/>
      <c r="I99" s="35" t="s">
        <v>79</v>
      </c>
      <c r="J99" s="36" t="s">
        <v>85</v>
      </c>
    </row>
    <row r="100" spans="1:10" s="6" customFormat="1" ht="27" customHeight="1" x14ac:dyDescent="0.25">
      <c r="A100" s="904" t="s">
        <v>181</v>
      </c>
      <c r="B100" s="54" t="s">
        <v>29</v>
      </c>
      <c r="C100" s="55">
        <v>10</v>
      </c>
      <c r="D100" s="73">
        <v>3</v>
      </c>
      <c r="E100" s="56">
        <v>45</v>
      </c>
      <c r="F100" s="111" t="s">
        <v>387</v>
      </c>
      <c r="G100" s="469">
        <v>9360000</v>
      </c>
      <c r="H100" s="58"/>
      <c r="I100" s="111" t="s">
        <v>391</v>
      </c>
      <c r="J100" s="469">
        <v>10260000</v>
      </c>
    </row>
    <row r="101" spans="1:10" s="6" customFormat="1" ht="27" customHeight="1" x14ac:dyDescent="0.25">
      <c r="A101" s="904"/>
      <c r="B101" s="111" t="s">
        <v>32</v>
      </c>
      <c r="C101" s="55">
        <v>10</v>
      </c>
      <c r="D101" s="113">
        <v>3</v>
      </c>
      <c r="E101" s="231">
        <v>45</v>
      </c>
      <c r="F101" s="111" t="s">
        <v>390</v>
      </c>
      <c r="G101" s="469">
        <v>10360000</v>
      </c>
      <c r="H101" s="58"/>
      <c r="I101" s="111" t="s">
        <v>392</v>
      </c>
      <c r="J101" s="469">
        <v>11360000</v>
      </c>
    </row>
    <row r="102" spans="1:10" s="6" customFormat="1" ht="27" customHeight="1" x14ac:dyDescent="0.25">
      <c r="A102" s="905"/>
      <c r="B102" s="57" t="s">
        <v>61</v>
      </c>
      <c r="C102" s="55">
        <v>10</v>
      </c>
      <c r="D102" s="74">
        <v>3</v>
      </c>
      <c r="E102" s="226">
        <v>45</v>
      </c>
      <c r="F102" s="111" t="s">
        <v>389</v>
      </c>
      <c r="G102" s="469">
        <v>35760000</v>
      </c>
      <c r="H102" s="61"/>
      <c r="I102" s="111" t="s">
        <v>393</v>
      </c>
      <c r="J102" s="469">
        <v>41560000</v>
      </c>
    </row>
    <row r="103" spans="1:10" s="6" customFormat="1" ht="27" customHeight="1" x14ac:dyDescent="0.25">
      <c r="A103" s="879" t="s">
        <v>90</v>
      </c>
      <c r="B103" s="57" t="s">
        <v>29</v>
      </c>
      <c r="C103" s="55">
        <v>10</v>
      </c>
      <c r="D103" s="74">
        <v>3</v>
      </c>
      <c r="E103" s="226">
        <v>45</v>
      </c>
      <c r="F103" s="111" t="s">
        <v>387</v>
      </c>
      <c r="G103" s="469">
        <v>4600000</v>
      </c>
      <c r="H103" s="61"/>
      <c r="I103" s="111" t="s">
        <v>391</v>
      </c>
      <c r="J103" s="469">
        <v>5200000</v>
      </c>
    </row>
    <row r="104" spans="1:10" s="6" customFormat="1" ht="27" customHeight="1" x14ac:dyDescent="0.25">
      <c r="A104" s="851"/>
      <c r="B104" s="57" t="s">
        <v>61</v>
      </c>
      <c r="C104" s="55">
        <v>10</v>
      </c>
      <c r="D104" s="74">
        <v>3</v>
      </c>
      <c r="E104" s="226">
        <v>45</v>
      </c>
      <c r="F104" s="111" t="s">
        <v>389</v>
      </c>
      <c r="G104" s="469">
        <v>23500000</v>
      </c>
      <c r="H104" s="61"/>
      <c r="I104" s="111" t="s">
        <v>393</v>
      </c>
      <c r="J104" s="469">
        <v>27500000</v>
      </c>
    </row>
    <row r="105" spans="1:10" s="6" customFormat="1" ht="27" customHeight="1" x14ac:dyDescent="0.25">
      <c r="A105" s="877" t="s">
        <v>376</v>
      </c>
      <c r="B105" s="57" t="s">
        <v>29</v>
      </c>
      <c r="C105" s="55">
        <v>10</v>
      </c>
      <c r="D105" s="74">
        <v>3</v>
      </c>
      <c r="E105" s="226">
        <v>45</v>
      </c>
      <c r="F105" s="111" t="s">
        <v>387</v>
      </c>
      <c r="G105" s="469">
        <v>4910000</v>
      </c>
      <c r="H105" s="61"/>
      <c r="I105" s="111" t="s">
        <v>391</v>
      </c>
      <c r="J105" s="469">
        <v>5510000</v>
      </c>
    </row>
    <row r="106" spans="1:10" s="6" customFormat="1" ht="27" customHeight="1" x14ac:dyDescent="0.25">
      <c r="A106" s="851"/>
      <c r="B106" s="57" t="s">
        <v>61</v>
      </c>
      <c r="C106" s="55">
        <v>10</v>
      </c>
      <c r="D106" s="74">
        <v>3</v>
      </c>
      <c r="E106" s="226">
        <v>45</v>
      </c>
      <c r="F106" s="57" t="s">
        <v>389</v>
      </c>
      <c r="G106" s="60">
        <v>24010000</v>
      </c>
      <c r="H106" s="61"/>
      <c r="I106" s="57" t="s">
        <v>393</v>
      </c>
      <c r="J106" s="60">
        <v>28010000</v>
      </c>
    </row>
    <row r="107" spans="1:10" s="6" customFormat="1" ht="27" customHeight="1" x14ac:dyDescent="0.25">
      <c r="A107" s="877" t="s">
        <v>91</v>
      </c>
      <c r="B107" s="57" t="s">
        <v>29</v>
      </c>
      <c r="C107" s="55">
        <v>10</v>
      </c>
      <c r="D107" s="74">
        <v>3</v>
      </c>
      <c r="E107" s="226">
        <v>45</v>
      </c>
      <c r="F107" s="111" t="s">
        <v>387</v>
      </c>
      <c r="G107" s="469">
        <v>3750000</v>
      </c>
      <c r="H107" s="61"/>
      <c r="I107" s="111" t="s">
        <v>391</v>
      </c>
      <c r="J107" s="469">
        <v>4250000</v>
      </c>
    </row>
    <row r="108" spans="1:10" s="6" customFormat="1" ht="31.8" customHeight="1" x14ac:dyDescent="0.25">
      <c r="A108" s="851"/>
      <c r="B108" s="57" t="s">
        <v>61</v>
      </c>
      <c r="C108" s="55">
        <v>10</v>
      </c>
      <c r="D108" s="74">
        <v>3</v>
      </c>
      <c r="E108" s="226">
        <v>45</v>
      </c>
      <c r="F108" s="57" t="s">
        <v>389</v>
      </c>
      <c r="G108" s="60">
        <v>19750000</v>
      </c>
      <c r="H108" s="61"/>
      <c r="I108" s="57" t="s">
        <v>393</v>
      </c>
      <c r="J108" s="60">
        <v>23050000</v>
      </c>
    </row>
    <row r="109" spans="1:10" s="6" customFormat="1" ht="28.8" customHeight="1" x14ac:dyDescent="0.25">
      <c r="A109" s="877" t="s">
        <v>238</v>
      </c>
      <c r="B109" s="57" t="s">
        <v>29</v>
      </c>
      <c r="C109" s="55">
        <v>10</v>
      </c>
      <c r="D109" s="74">
        <v>3</v>
      </c>
      <c r="E109" s="226">
        <v>45</v>
      </c>
      <c r="F109" s="57" t="s">
        <v>387</v>
      </c>
      <c r="G109" s="60">
        <v>4740000</v>
      </c>
      <c r="H109" s="61"/>
      <c r="I109" s="57" t="s">
        <v>391</v>
      </c>
      <c r="J109" s="60">
        <v>5340000</v>
      </c>
    </row>
    <row r="110" spans="1:10" ht="40.200000000000003" customHeight="1" thickBot="1" x14ac:dyDescent="0.3">
      <c r="A110" s="878"/>
      <c r="B110" s="64" t="s">
        <v>61</v>
      </c>
      <c r="C110" s="62">
        <v>10</v>
      </c>
      <c r="D110" s="75">
        <v>3</v>
      </c>
      <c r="E110" s="63">
        <v>45</v>
      </c>
      <c r="F110" s="64" t="s">
        <v>389</v>
      </c>
      <c r="G110" s="63">
        <v>22640000</v>
      </c>
      <c r="H110" s="65"/>
      <c r="I110" s="64" t="s">
        <v>393</v>
      </c>
      <c r="J110" s="63">
        <v>26440000</v>
      </c>
    </row>
    <row r="111" spans="1:10" ht="27.6" customHeight="1" thickBot="1" x14ac:dyDescent="0.3">
      <c r="A111" s="76"/>
      <c r="B111" s="76"/>
      <c r="C111" s="71"/>
      <c r="D111" s="71"/>
      <c r="E111" s="71"/>
      <c r="F111" s="66"/>
      <c r="G111" s="67"/>
      <c r="H111" s="71"/>
      <c r="I111" s="66"/>
      <c r="J111" s="67"/>
    </row>
    <row r="112" spans="1:10" ht="27.6" customHeight="1" thickBot="1" x14ac:dyDescent="0.3">
      <c r="A112" s="68"/>
      <c r="B112" s="47"/>
      <c r="C112" s="48"/>
      <c r="D112" s="48"/>
      <c r="E112" s="48"/>
      <c r="F112" s="890" t="s">
        <v>67</v>
      </c>
      <c r="G112" s="891"/>
      <c r="H112" s="32"/>
      <c r="I112" s="890" t="s">
        <v>110</v>
      </c>
      <c r="J112" s="892"/>
    </row>
    <row r="113" spans="1:10" ht="27.6" customHeight="1" thickBot="1" x14ac:dyDescent="0.3">
      <c r="A113" s="309" t="s">
        <v>37</v>
      </c>
      <c r="B113" s="33" t="s">
        <v>28</v>
      </c>
      <c r="C113" s="34" t="s">
        <v>36</v>
      </c>
      <c r="D113" s="34" t="s">
        <v>13</v>
      </c>
      <c r="E113" s="34" t="s">
        <v>14</v>
      </c>
      <c r="F113" s="35" t="s">
        <v>79</v>
      </c>
      <c r="G113" s="36" t="s">
        <v>85</v>
      </c>
      <c r="H113" s="37"/>
      <c r="I113" s="35" t="s">
        <v>79</v>
      </c>
      <c r="J113" s="36" t="s">
        <v>85</v>
      </c>
    </row>
    <row r="114" spans="1:10" ht="27.6" customHeight="1" x14ac:dyDescent="0.25">
      <c r="A114" s="877" t="s">
        <v>156</v>
      </c>
      <c r="B114" s="112" t="s">
        <v>29</v>
      </c>
      <c r="C114" s="24">
        <v>10</v>
      </c>
      <c r="D114" s="227">
        <v>3</v>
      </c>
      <c r="E114" s="228">
        <v>45</v>
      </c>
      <c r="F114" s="112" t="s">
        <v>387</v>
      </c>
      <c r="G114" s="114">
        <v>8320000</v>
      </c>
      <c r="H114" s="77"/>
      <c r="I114" s="112" t="s">
        <v>391</v>
      </c>
      <c r="J114" s="114">
        <v>9220000</v>
      </c>
    </row>
    <row r="115" spans="1:10" ht="27.6" customHeight="1" x14ac:dyDescent="0.25">
      <c r="A115" s="851"/>
      <c r="B115" s="57" t="s">
        <v>61</v>
      </c>
      <c r="C115" s="59">
        <v>10</v>
      </c>
      <c r="D115" s="74">
        <v>3</v>
      </c>
      <c r="E115" s="114">
        <v>45</v>
      </c>
      <c r="F115" s="57" t="s">
        <v>389</v>
      </c>
      <c r="G115" s="60">
        <v>31570000</v>
      </c>
      <c r="H115" s="61"/>
      <c r="I115" s="57" t="s">
        <v>393</v>
      </c>
      <c r="J115" s="60">
        <v>36770000</v>
      </c>
    </row>
    <row r="116" spans="1:10" ht="28.8" customHeight="1" x14ac:dyDescent="0.25">
      <c r="A116" s="879" t="s">
        <v>157</v>
      </c>
      <c r="B116" s="111" t="s">
        <v>29</v>
      </c>
      <c r="C116" s="55">
        <v>10</v>
      </c>
      <c r="D116" s="113">
        <v>3</v>
      </c>
      <c r="E116" s="114">
        <v>45</v>
      </c>
      <c r="F116" s="111" t="s">
        <v>387</v>
      </c>
      <c r="G116" s="469">
        <v>8320000</v>
      </c>
      <c r="H116" s="58"/>
      <c r="I116" s="111" t="s">
        <v>391</v>
      </c>
      <c r="J116" s="469">
        <v>9220000</v>
      </c>
    </row>
    <row r="117" spans="1:10" ht="28.8" customHeight="1" x14ac:dyDescent="0.25">
      <c r="A117" s="851"/>
      <c r="B117" s="57" t="s">
        <v>61</v>
      </c>
      <c r="C117" s="59">
        <v>10</v>
      </c>
      <c r="D117" s="74">
        <v>3</v>
      </c>
      <c r="E117" s="114">
        <v>45</v>
      </c>
      <c r="F117" s="111" t="s">
        <v>389</v>
      </c>
      <c r="G117" s="469">
        <v>32220000</v>
      </c>
      <c r="H117" s="61"/>
      <c r="I117" s="111" t="s">
        <v>393</v>
      </c>
      <c r="J117" s="469">
        <v>37520000</v>
      </c>
    </row>
    <row r="118" spans="1:10" ht="28.8" customHeight="1" x14ac:dyDescent="0.25">
      <c r="A118" s="877" t="s">
        <v>92</v>
      </c>
      <c r="B118" s="57" t="s">
        <v>29</v>
      </c>
      <c r="C118" s="59">
        <v>10</v>
      </c>
      <c r="D118" s="74">
        <v>3</v>
      </c>
      <c r="E118" s="114">
        <v>45</v>
      </c>
      <c r="F118" s="111" t="s">
        <v>387</v>
      </c>
      <c r="G118" s="469">
        <v>7400000</v>
      </c>
      <c r="H118" s="61"/>
      <c r="I118" s="111" t="s">
        <v>391</v>
      </c>
      <c r="J118" s="469">
        <v>8300000</v>
      </c>
    </row>
    <row r="119" spans="1:10" ht="28.8" customHeight="1" thickBot="1" x14ac:dyDescent="0.3">
      <c r="A119" s="878"/>
      <c r="B119" s="64" t="s">
        <v>61</v>
      </c>
      <c r="C119" s="62">
        <v>10</v>
      </c>
      <c r="D119" s="75">
        <v>3</v>
      </c>
      <c r="E119" s="63">
        <v>45</v>
      </c>
      <c r="F119" s="110" t="s">
        <v>389</v>
      </c>
      <c r="G119" s="484">
        <v>29580000</v>
      </c>
      <c r="H119" s="65"/>
      <c r="I119" s="110" t="s">
        <v>393</v>
      </c>
      <c r="J119" s="484">
        <v>34880000</v>
      </c>
    </row>
  </sheetData>
  <sheetProtection algorithmName="SHA-512" hashValue="W8LYnnUAG55Oosy8WkSHAhdB8LVRR4R4qNFBfWo/2M7zF0M5Nzd5NSFz1FxUk97+R55IUCuqsL3NRgRFhNIotQ==" saltValue="GlmJea0fj1z6LGxcSdH9Lw==" spinCount="100000" sheet="1" objects="1" scenarios="1"/>
  <mergeCells count="140">
    <mergeCell ref="B37:C37"/>
    <mergeCell ref="D37:E37"/>
    <mergeCell ref="F37:G37"/>
    <mergeCell ref="H37:J37"/>
    <mergeCell ref="B38:C38"/>
    <mergeCell ref="D38:E38"/>
    <mergeCell ref="F38:G38"/>
    <mergeCell ref="H38:J38"/>
    <mergeCell ref="A37:A38"/>
    <mergeCell ref="B17:C17"/>
    <mergeCell ref="B18:C18"/>
    <mergeCell ref="A58:A59"/>
    <mergeCell ref="B34:C34"/>
    <mergeCell ref="A55:A57"/>
    <mergeCell ref="B44:C44"/>
    <mergeCell ref="D44:E44"/>
    <mergeCell ref="F44:G44"/>
    <mergeCell ref="H44:J44"/>
    <mergeCell ref="B50:C50"/>
    <mergeCell ref="D50:E50"/>
    <mergeCell ref="F50:G50"/>
    <mergeCell ref="H50:J50"/>
    <mergeCell ref="D46:E47"/>
    <mergeCell ref="F46:G47"/>
    <mergeCell ref="D48:E48"/>
    <mergeCell ref="F48:G48"/>
    <mergeCell ref="D51:E51"/>
    <mergeCell ref="B41:C41"/>
    <mergeCell ref="H48:J48"/>
    <mergeCell ref="H46:J47"/>
    <mergeCell ref="H51:J51"/>
    <mergeCell ref="H43:J43"/>
    <mergeCell ref="F51:G51"/>
    <mergeCell ref="F112:G112"/>
    <mergeCell ref="I112:J112"/>
    <mergeCell ref="F73:G73"/>
    <mergeCell ref="I73:J73"/>
    <mergeCell ref="I98:J98"/>
    <mergeCell ref="F98:G98"/>
    <mergeCell ref="A87:A89"/>
    <mergeCell ref="A107:A108"/>
    <mergeCell ref="A95:A96"/>
    <mergeCell ref="A100:A102"/>
    <mergeCell ref="A105:A106"/>
    <mergeCell ref="A103:A104"/>
    <mergeCell ref="A85:A86"/>
    <mergeCell ref="A93:A94"/>
    <mergeCell ref="A79:A80"/>
    <mergeCell ref="A109:A110"/>
    <mergeCell ref="A75:A76"/>
    <mergeCell ref="A90:A92"/>
    <mergeCell ref="B27:C27"/>
    <mergeCell ref="D27:E27"/>
    <mergeCell ref="D32:E32"/>
    <mergeCell ref="A39:A45"/>
    <mergeCell ref="F83:G83"/>
    <mergeCell ref="I83:J83"/>
    <mergeCell ref="F64:G64"/>
    <mergeCell ref="I64:J64"/>
    <mergeCell ref="A68:A69"/>
    <mergeCell ref="F53:G53"/>
    <mergeCell ref="F42:G42"/>
    <mergeCell ref="H39:J40"/>
    <mergeCell ref="H41:J41"/>
    <mergeCell ref="H42:J42"/>
    <mergeCell ref="H49:J49"/>
    <mergeCell ref="I53:J53"/>
    <mergeCell ref="F45:G45"/>
    <mergeCell ref="F39:G40"/>
    <mergeCell ref="H45:J45"/>
    <mergeCell ref="F49:G49"/>
    <mergeCell ref="F43:G43"/>
    <mergeCell ref="D45:E45"/>
    <mergeCell ref="D39:E40"/>
    <mergeCell ref="D43:E43"/>
    <mergeCell ref="D24:E24"/>
    <mergeCell ref="B25:C25"/>
    <mergeCell ref="F24:G24"/>
    <mergeCell ref="B24:C24"/>
    <mergeCell ref="A27:A29"/>
    <mergeCell ref="A118:A119"/>
    <mergeCell ref="A116:A117"/>
    <mergeCell ref="A114:A115"/>
    <mergeCell ref="A77:A78"/>
    <mergeCell ref="D25:E25"/>
    <mergeCell ref="D49:E49"/>
    <mergeCell ref="A60:A61"/>
    <mergeCell ref="B43:C43"/>
    <mergeCell ref="B42:C42"/>
    <mergeCell ref="B45:C45"/>
    <mergeCell ref="B48:C48"/>
    <mergeCell ref="B49:C49"/>
    <mergeCell ref="B46:C46"/>
    <mergeCell ref="B39:C39"/>
    <mergeCell ref="B40:C40"/>
    <mergeCell ref="B51:C51"/>
    <mergeCell ref="A33:A36"/>
    <mergeCell ref="A46:A51"/>
    <mergeCell ref="B47:C47"/>
    <mergeCell ref="D28:E28"/>
    <mergeCell ref="H34:J34"/>
    <mergeCell ref="D42:E42"/>
    <mergeCell ref="D34:E34"/>
    <mergeCell ref="F29:G29"/>
    <mergeCell ref="H29:J29"/>
    <mergeCell ref="F33:G33"/>
    <mergeCell ref="F41:G41"/>
    <mergeCell ref="D41:E41"/>
    <mergeCell ref="H33:J33"/>
    <mergeCell ref="F34:G34"/>
    <mergeCell ref="F36:G36"/>
    <mergeCell ref="H36:J36"/>
    <mergeCell ref="D29:E29"/>
    <mergeCell ref="H32:J32"/>
    <mergeCell ref="F32:G32"/>
    <mergeCell ref="D33:E33"/>
    <mergeCell ref="A66:A67"/>
    <mergeCell ref="B35:C35"/>
    <mergeCell ref="D35:E35"/>
    <mergeCell ref="F35:G35"/>
    <mergeCell ref="H35:J35"/>
    <mergeCell ref="A23:J23"/>
    <mergeCell ref="H24:J24"/>
    <mergeCell ref="B33:C33"/>
    <mergeCell ref="B36:C36"/>
    <mergeCell ref="D36:E36"/>
    <mergeCell ref="B32:C32"/>
    <mergeCell ref="B29:C29"/>
    <mergeCell ref="F25:G25"/>
    <mergeCell ref="H25:J25"/>
    <mergeCell ref="F27:G27"/>
    <mergeCell ref="H27:J27"/>
    <mergeCell ref="F28:G28"/>
    <mergeCell ref="H28:J28"/>
    <mergeCell ref="A25:A26"/>
    <mergeCell ref="B26:C26"/>
    <mergeCell ref="H26:J26"/>
    <mergeCell ref="F26:G26"/>
    <mergeCell ref="D26:E26"/>
    <mergeCell ref="B28:C28"/>
  </mergeCells>
  <printOptions horizontalCentered="1"/>
  <pageMargins left="0.17" right="0.21" top="0.25" bottom="0.19" header="0.26" footer="0.19"/>
  <pageSetup paperSize="9" scale="50" orientation="portrait" horizontalDpi="4294967293" r:id="rId1"/>
  <rowBreaks count="1" manualBreakCount="1">
    <brk id="71"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8"/>
  <sheetViews>
    <sheetView showGridLines="0" topLeftCell="A31" zoomScaleNormal="100" zoomScaleSheetLayoutView="70" workbookViewId="0">
      <selection activeCell="G15" sqref="G15"/>
    </sheetView>
  </sheetViews>
  <sheetFormatPr defaultRowHeight="13.2" x14ac:dyDescent="0.25"/>
  <cols>
    <col min="1" max="1" width="31.33203125" style="120" customWidth="1"/>
    <col min="2" max="2" width="10" style="120" customWidth="1"/>
    <col min="3" max="3" width="12.109375" style="120" customWidth="1"/>
    <col min="4" max="4" width="9.88671875" style="120" customWidth="1"/>
    <col min="5" max="5" width="10.6640625" style="120" customWidth="1"/>
    <col min="6" max="6" width="13" style="120" customWidth="1"/>
    <col min="7" max="7" width="13" style="129" customWidth="1"/>
    <col min="8" max="8" width="0.6640625" style="120" customWidth="1"/>
    <col min="9" max="9" width="13.21875" style="120" customWidth="1"/>
    <col min="10" max="10" width="13.21875" style="129" customWidth="1"/>
    <col min="11" max="11" width="12.44140625" style="120" customWidth="1"/>
    <col min="12" max="16384" width="8.88671875" style="120"/>
  </cols>
  <sheetData>
    <row r="1" spans="1:11" x14ac:dyDescent="0.25">
      <c r="A1" s="115"/>
      <c r="B1" s="116"/>
      <c r="C1" s="116"/>
      <c r="D1" s="117"/>
      <c r="E1" s="117"/>
      <c r="F1" s="117"/>
      <c r="G1" s="117"/>
      <c r="H1" s="117"/>
      <c r="I1" s="117"/>
      <c r="J1" s="117"/>
      <c r="K1" s="117"/>
    </row>
    <row r="2" spans="1:11" x14ac:dyDescent="0.25">
      <c r="A2" s="115"/>
      <c r="B2" s="116"/>
      <c r="C2" s="116"/>
      <c r="D2" s="117"/>
      <c r="E2" s="117"/>
      <c r="F2" s="117"/>
      <c r="G2" s="117"/>
      <c r="H2" s="117"/>
      <c r="I2" s="117"/>
      <c r="J2" s="117"/>
      <c r="K2" s="117"/>
    </row>
    <row r="3" spans="1:11" x14ac:dyDescent="0.25">
      <c r="A3" s="115"/>
      <c r="B3" s="116"/>
      <c r="C3" s="116"/>
      <c r="D3" s="117"/>
      <c r="E3" s="117"/>
      <c r="F3" s="117"/>
      <c r="G3" s="117"/>
      <c r="H3" s="117"/>
      <c r="I3" s="117"/>
      <c r="J3" s="117"/>
      <c r="K3" s="117"/>
    </row>
    <row r="4" spans="1:11" x14ac:dyDescent="0.25">
      <c r="A4" s="115"/>
      <c r="B4" s="116"/>
      <c r="C4" s="116"/>
      <c r="D4" s="117"/>
      <c r="E4" s="117"/>
      <c r="F4" s="117"/>
      <c r="G4" s="117"/>
      <c r="H4" s="117"/>
      <c r="I4" s="117"/>
      <c r="J4" s="117"/>
      <c r="K4" s="117"/>
    </row>
    <row r="5" spans="1:11" x14ac:dyDescent="0.25">
      <c r="A5" s="115"/>
      <c r="B5" s="116"/>
      <c r="C5" s="116"/>
      <c r="D5" s="117"/>
      <c r="E5" s="117"/>
      <c r="F5" s="117"/>
      <c r="G5" s="117"/>
      <c r="H5" s="117"/>
      <c r="I5" s="117"/>
      <c r="J5" s="117"/>
      <c r="K5" s="117"/>
    </row>
    <row r="6" spans="1:11" x14ac:dyDescent="0.25">
      <c r="A6" s="115"/>
      <c r="B6" s="116"/>
      <c r="C6" s="116"/>
      <c r="D6" s="117"/>
      <c r="E6" s="117"/>
      <c r="F6" s="117"/>
      <c r="G6" s="117"/>
      <c r="H6" s="117"/>
      <c r="I6" s="117"/>
      <c r="J6" s="117"/>
      <c r="K6" s="117"/>
    </row>
    <row r="7" spans="1:11" x14ac:dyDescent="0.25">
      <c r="A7" s="115"/>
      <c r="B7" s="116"/>
      <c r="C7" s="116"/>
      <c r="D7" s="117"/>
      <c r="E7" s="117"/>
      <c r="F7" s="117"/>
      <c r="G7" s="117"/>
      <c r="H7" s="117"/>
      <c r="I7" s="117"/>
      <c r="J7" s="117"/>
      <c r="K7" s="117"/>
    </row>
    <row r="8" spans="1:11" x14ac:dyDescent="0.25">
      <c r="A8" s="115"/>
      <c r="B8" s="116"/>
      <c r="C8" s="116"/>
      <c r="D8" s="117"/>
      <c r="E8" s="117"/>
      <c r="F8" s="117"/>
      <c r="G8" s="117"/>
      <c r="H8" s="117"/>
      <c r="I8" s="117"/>
      <c r="J8" s="117"/>
      <c r="K8" s="117"/>
    </row>
    <row r="9" spans="1:11" x14ac:dyDescent="0.25">
      <c r="A9" s="115"/>
      <c r="B9" s="116"/>
      <c r="C9" s="116"/>
      <c r="D9" s="117"/>
      <c r="E9" s="117"/>
      <c r="F9" s="117"/>
      <c r="G9" s="117"/>
      <c r="H9" s="117"/>
      <c r="I9" s="117"/>
      <c r="J9" s="117"/>
      <c r="K9" s="117"/>
    </row>
    <row r="10" spans="1:11" x14ac:dyDescent="0.25">
      <c r="A10" s="115"/>
      <c r="B10" s="116"/>
      <c r="C10" s="116"/>
      <c r="D10" s="117"/>
      <c r="E10" s="117"/>
      <c r="F10" s="117"/>
      <c r="G10" s="117"/>
      <c r="H10" s="117"/>
      <c r="I10" s="117"/>
      <c r="J10" s="117"/>
      <c r="K10" s="117"/>
    </row>
    <row r="11" spans="1:11" ht="24.6" x14ac:dyDescent="0.4">
      <c r="A11" s="121" t="s">
        <v>60</v>
      </c>
      <c r="B11" s="116"/>
      <c r="C11" s="116"/>
      <c r="D11" s="117"/>
      <c r="E11" s="117"/>
      <c r="F11" s="117"/>
      <c r="G11" s="117"/>
      <c r="H11" s="117"/>
      <c r="I11" s="117"/>
      <c r="J11" s="117"/>
      <c r="K11" s="117"/>
    </row>
    <row r="12" spans="1:11" x14ac:dyDescent="0.25">
      <c r="A12" s="115"/>
      <c r="B12" s="116"/>
      <c r="C12" s="116"/>
      <c r="D12" s="117"/>
      <c r="E12" s="117"/>
      <c r="F12" s="117"/>
      <c r="G12" s="117"/>
      <c r="H12" s="117"/>
      <c r="I12" s="117"/>
      <c r="J12" s="117"/>
      <c r="K12" s="117"/>
    </row>
    <row r="13" spans="1:11" s="100" customFormat="1" ht="21" customHeight="1" x14ac:dyDescent="0.25">
      <c r="A13" s="18" t="s">
        <v>59</v>
      </c>
      <c r="B13" s="298" t="str">
        <f>'TICKETING GEN COND '!G8</f>
        <v>: 20 Feb - 13 Mar 19</v>
      </c>
      <c r="C13" s="135"/>
      <c r="D13" s="97"/>
      <c r="E13" s="97"/>
      <c r="F13" s="97"/>
      <c r="G13" s="140"/>
      <c r="H13" s="122"/>
      <c r="I13" s="122"/>
      <c r="J13" s="122"/>
      <c r="K13" s="122"/>
    </row>
    <row r="14" spans="1:11" s="100" customFormat="1" ht="21" customHeight="1" x14ac:dyDescent="0.25">
      <c r="A14" s="18" t="s">
        <v>58</v>
      </c>
      <c r="B14" s="298" t="str">
        <f>'TICKETING GEN COND '!G9</f>
        <v>: 27 Feb  19 - 15 Jan 20</v>
      </c>
      <c r="C14" s="135"/>
      <c r="D14" s="97"/>
      <c r="E14" s="97"/>
      <c r="F14" s="97"/>
      <c r="G14" s="140"/>
      <c r="H14" s="122"/>
      <c r="I14" s="122"/>
      <c r="J14" s="122"/>
      <c r="K14" s="122"/>
    </row>
    <row r="15" spans="1:11" s="100" customFormat="1" ht="21" customHeight="1" x14ac:dyDescent="0.25">
      <c r="A15" s="18" t="s">
        <v>116</v>
      </c>
      <c r="B15" s="298" t="str">
        <f>'TICKETING GEN COND '!G10</f>
        <v>: JKT021910</v>
      </c>
      <c r="C15" s="97"/>
      <c r="D15" s="97"/>
      <c r="E15" s="122"/>
      <c r="F15" s="97"/>
      <c r="G15" s="140"/>
      <c r="H15" s="122"/>
      <c r="I15" s="122"/>
      <c r="J15" s="122"/>
      <c r="K15" s="122"/>
    </row>
    <row r="16" spans="1:11" s="139" customFormat="1" ht="13.8" x14ac:dyDescent="0.25">
      <c r="A16" s="78" t="str">
        <f>'[1]BEST DEAL FARES'!A16</f>
        <v>4. Blackout Period</v>
      </c>
      <c r="B16" s="79"/>
      <c r="C16" s="79"/>
      <c r="D16" s="79"/>
      <c r="E16" s="79"/>
      <c r="F16" s="79"/>
      <c r="G16" s="489"/>
      <c r="H16" s="79"/>
      <c r="I16" s="79"/>
      <c r="J16" s="499"/>
      <c r="K16" s="138"/>
    </row>
    <row r="17" spans="1:11" s="139" customFormat="1" ht="13.8" x14ac:dyDescent="0.25">
      <c r="A17" s="80" t="str">
        <f>'[1]BEST DEAL FARES'!A17</f>
        <v>a. Blackout Dates (totally not available for sale)</v>
      </c>
      <c r="B17" s="81"/>
      <c r="C17" s="81"/>
      <c r="D17" s="81"/>
      <c r="E17" s="81"/>
      <c r="F17" s="81"/>
      <c r="G17" s="490"/>
      <c r="H17" s="81"/>
      <c r="I17" s="81"/>
      <c r="J17" s="500"/>
      <c r="K17" s="138"/>
    </row>
    <row r="18" spans="1:11" s="139" customFormat="1" ht="13.8" x14ac:dyDescent="0.25">
      <c r="A18" s="80" t="str">
        <f>'[1]BEST DEAL FARES'!A18</f>
        <v>b. Blackout dates is based on Outbound dates</v>
      </c>
      <c r="B18" s="81"/>
      <c r="C18" s="81"/>
      <c r="D18" s="81"/>
      <c r="E18" s="81"/>
      <c r="F18" s="81"/>
      <c r="G18" s="490"/>
      <c r="H18" s="81"/>
      <c r="I18" s="81"/>
      <c r="J18" s="500"/>
      <c r="K18" s="138"/>
    </row>
    <row r="19" spans="1:11" s="10" customFormat="1" ht="30" customHeight="1" x14ac:dyDescent="0.25">
      <c r="A19" s="860" t="str">
        <f>'[1]BEST DEAL FARES'!A19:J19</f>
        <v>c. Please do not combine inbound sector with promo fares if outbound dates (regardless what are the fare used) fall within blackout period</v>
      </c>
      <c r="B19" s="861"/>
      <c r="C19" s="861"/>
      <c r="D19" s="861"/>
      <c r="E19" s="861"/>
      <c r="F19" s="861"/>
      <c r="G19" s="861"/>
      <c r="H19" s="861"/>
      <c r="I19" s="861"/>
      <c r="J19" s="862"/>
      <c r="K19" s="122"/>
    </row>
    <row r="20" spans="1:11" s="6" customFormat="1" ht="45.6" customHeight="1" x14ac:dyDescent="0.25">
      <c r="A20" s="496" t="s">
        <v>2</v>
      </c>
      <c r="B20" s="863" t="s">
        <v>82</v>
      </c>
      <c r="C20" s="865"/>
      <c r="D20" s="863" t="s">
        <v>105</v>
      </c>
      <c r="E20" s="865"/>
      <c r="F20" s="874" t="s">
        <v>3</v>
      </c>
      <c r="G20" s="874"/>
      <c r="H20" s="874" t="s">
        <v>80</v>
      </c>
      <c r="I20" s="874"/>
      <c r="J20" s="874"/>
    </row>
    <row r="21" spans="1:11" s="6" customFormat="1" ht="29.4" customHeight="1" x14ac:dyDescent="0.25">
      <c r="A21" s="870" t="s">
        <v>76</v>
      </c>
      <c r="B21" s="866" t="s">
        <v>351</v>
      </c>
      <c r="C21" s="867"/>
      <c r="D21" s="868" t="s">
        <v>4</v>
      </c>
      <c r="E21" s="859"/>
      <c r="F21" s="868" t="s">
        <v>5</v>
      </c>
      <c r="G21" s="858"/>
      <c r="H21" s="868" t="s">
        <v>212</v>
      </c>
      <c r="I21" s="858"/>
      <c r="J21" s="859"/>
    </row>
    <row r="22" spans="1:11" s="6" customFormat="1" ht="29.4" customHeight="1" x14ac:dyDescent="0.25">
      <c r="A22" s="871"/>
      <c r="B22" s="866" t="s">
        <v>341</v>
      </c>
      <c r="C22" s="867"/>
      <c r="D22" s="868" t="s">
        <v>4</v>
      </c>
      <c r="E22" s="859"/>
      <c r="F22" s="868" t="s">
        <v>5</v>
      </c>
      <c r="G22" s="858"/>
      <c r="H22" s="868" t="s">
        <v>332</v>
      </c>
      <c r="I22" s="858"/>
      <c r="J22" s="859"/>
    </row>
    <row r="23" spans="1:11" s="6" customFormat="1" ht="22.2" customHeight="1" x14ac:dyDescent="0.25">
      <c r="A23" s="875" t="s">
        <v>342</v>
      </c>
      <c r="B23" s="866" t="s">
        <v>210</v>
      </c>
      <c r="C23" s="867"/>
      <c r="D23" s="868" t="s">
        <v>4</v>
      </c>
      <c r="E23" s="859"/>
      <c r="F23" s="868" t="s">
        <v>5</v>
      </c>
      <c r="G23" s="858"/>
      <c r="H23" s="868" t="s">
        <v>211</v>
      </c>
      <c r="I23" s="858"/>
      <c r="J23" s="859"/>
    </row>
    <row r="24" spans="1:11" s="6" customFormat="1" ht="22.2" customHeight="1" x14ac:dyDescent="0.25">
      <c r="A24" s="888"/>
      <c r="B24" s="866" t="s">
        <v>351</v>
      </c>
      <c r="C24" s="867"/>
      <c r="D24" s="868" t="s">
        <v>4</v>
      </c>
      <c r="E24" s="859"/>
      <c r="F24" s="868" t="s">
        <v>5</v>
      </c>
      <c r="G24" s="858"/>
      <c r="H24" s="868" t="s">
        <v>212</v>
      </c>
      <c r="I24" s="858"/>
      <c r="J24" s="859"/>
    </row>
    <row r="25" spans="1:11" s="6" customFormat="1" ht="22.2" customHeight="1" x14ac:dyDescent="0.25">
      <c r="A25" s="889"/>
      <c r="B25" s="866" t="s">
        <v>341</v>
      </c>
      <c r="C25" s="867"/>
      <c r="D25" s="868" t="s">
        <v>4</v>
      </c>
      <c r="E25" s="859"/>
      <c r="F25" s="868" t="s">
        <v>5</v>
      </c>
      <c r="G25" s="858"/>
      <c r="H25" s="868" t="s">
        <v>332</v>
      </c>
      <c r="I25" s="858"/>
      <c r="J25" s="859"/>
    </row>
    <row r="26" spans="1:11" x14ac:dyDescent="0.25">
      <c r="A26" s="123"/>
      <c r="B26" s="123"/>
      <c r="C26" s="123"/>
      <c r="D26" s="123"/>
      <c r="E26" s="124"/>
      <c r="F26" s="123"/>
      <c r="G26" s="125"/>
      <c r="H26" s="137"/>
      <c r="I26" s="137"/>
      <c r="J26" s="491"/>
      <c r="K26" s="117"/>
    </row>
    <row r="27" spans="1:11" s="10" customFormat="1" ht="15.6" customHeight="1" x14ac:dyDescent="0.25">
      <c r="A27" s="90" t="s">
        <v>83</v>
      </c>
      <c r="B27" s="96"/>
      <c r="C27" s="96"/>
      <c r="D27" s="96"/>
      <c r="E27" s="139"/>
      <c r="F27" s="96"/>
      <c r="G27" s="141"/>
      <c r="H27" s="142"/>
      <c r="I27" s="142"/>
      <c r="J27" s="488"/>
      <c r="K27" s="122"/>
    </row>
    <row r="28" spans="1:11" s="6" customFormat="1" ht="34.799999999999997" customHeight="1" x14ac:dyDescent="0.25">
      <c r="A28" s="496" t="s">
        <v>2</v>
      </c>
      <c r="B28" s="863" t="s">
        <v>84</v>
      </c>
      <c r="C28" s="865"/>
      <c r="D28" s="874" t="s">
        <v>7</v>
      </c>
      <c r="E28" s="874"/>
      <c r="F28" s="874" t="s">
        <v>3</v>
      </c>
      <c r="G28" s="874"/>
      <c r="H28" s="874" t="s">
        <v>80</v>
      </c>
      <c r="I28" s="874"/>
      <c r="J28" s="874"/>
    </row>
    <row r="29" spans="1:11" s="6" customFormat="1" ht="51" customHeight="1" x14ac:dyDescent="0.25">
      <c r="A29" s="947" t="s">
        <v>269</v>
      </c>
      <c r="B29" s="868" t="s">
        <v>352</v>
      </c>
      <c r="C29" s="859"/>
      <c r="D29" s="869" t="s">
        <v>4</v>
      </c>
      <c r="E29" s="869"/>
      <c r="F29" s="869" t="s">
        <v>5</v>
      </c>
      <c r="G29" s="869"/>
      <c r="H29" s="858" t="s">
        <v>232</v>
      </c>
      <c r="I29" s="858"/>
      <c r="J29" s="859"/>
    </row>
    <row r="30" spans="1:11" s="6" customFormat="1" ht="51" customHeight="1" x14ac:dyDescent="0.25">
      <c r="A30" s="948"/>
      <c r="B30" s="852" t="s">
        <v>367</v>
      </c>
      <c r="C30" s="859"/>
      <c r="D30" s="868" t="s">
        <v>4</v>
      </c>
      <c r="E30" s="859"/>
      <c r="F30" s="869" t="s">
        <v>5</v>
      </c>
      <c r="G30" s="869"/>
      <c r="H30" s="858" t="s">
        <v>217</v>
      </c>
      <c r="I30" s="858"/>
      <c r="J30" s="859"/>
    </row>
    <row r="31" spans="1:11" s="6" customFormat="1" ht="24" customHeight="1" x14ac:dyDescent="0.25">
      <c r="A31" s="875" t="s">
        <v>242</v>
      </c>
      <c r="B31" s="868" t="s">
        <v>233</v>
      </c>
      <c r="C31" s="859"/>
      <c r="D31" s="868" t="s">
        <v>4</v>
      </c>
      <c r="E31" s="859"/>
      <c r="F31" s="869" t="s">
        <v>5</v>
      </c>
      <c r="G31" s="869"/>
      <c r="H31" s="854" t="s">
        <v>77</v>
      </c>
      <c r="I31" s="894"/>
      <c r="J31" s="855"/>
    </row>
    <row r="32" spans="1:11" s="6" customFormat="1" ht="24" customHeight="1" x14ac:dyDescent="0.25">
      <c r="A32" s="888"/>
      <c r="B32" s="868" t="s">
        <v>214</v>
      </c>
      <c r="C32" s="859"/>
      <c r="D32" s="868" t="s">
        <v>4</v>
      </c>
      <c r="E32" s="859"/>
      <c r="F32" s="869" t="s">
        <v>5</v>
      </c>
      <c r="G32" s="869"/>
      <c r="H32" s="895"/>
      <c r="I32" s="896"/>
      <c r="J32" s="897"/>
    </row>
    <row r="33" spans="1:10" s="6" customFormat="1" ht="24" customHeight="1" x14ac:dyDescent="0.25">
      <c r="A33" s="888"/>
      <c r="B33" s="868" t="s">
        <v>352</v>
      </c>
      <c r="C33" s="859"/>
      <c r="D33" s="868" t="s">
        <v>4</v>
      </c>
      <c r="E33" s="859"/>
      <c r="F33" s="869" t="s">
        <v>5</v>
      </c>
      <c r="G33" s="869"/>
      <c r="H33" s="858" t="s">
        <v>234</v>
      </c>
      <c r="I33" s="858"/>
      <c r="J33" s="859"/>
    </row>
    <row r="34" spans="1:10" s="6" customFormat="1" ht="24" customHeight="1" x14ac:dyDescent="0.25">
      <c r="A34" s="889"/>
      <c r="B34" s="868" t="s">
        <v>367</v>
      </c>
      <c r="C34" s="859"/>
      <c r="D34" s="868" t="s">
        <v>4</v>
      </c>
      <c r="E34" s="859"/>
      <c r="F34" s="869" t="s">
        <v>5</v>
      </c>
      <c r="G34" s="869"/>
      <c r="H34" s="869" t="s">
        <v>217</v>
      </c>
      <c r="I34" s="869"/>
      <c r="J34" s="869"/>
    </row>
    <row r="35" spans="1:10" s="6" customFormat="1" ht="28.8" customHeight="1" x14ac:dyDescent="0.25">
      <c r="A35" s="876" t="s">
        <v>8</v>
      </c>
      <c r="B35" s="868" t="s">
        <v>354</v>
      </c>
      <c r="C35" s="859"/>
      <c r="D35" s="868" t="s">
        <v>4</v>
      </c>
      <c r="E35" s="859"/>
      <c r="F35" s="869" t="s">
        <v>5</v>
      </c>
      <c r="G35" s="869"/>
      <c r="H35" s="869" t="s">
        <v>334</v>
      </c>
      <c r="I35" s="869"/>
      <c r="J35" s="869"/>
    </row>
    <row r="36" spans="1:10" s="6" customFormat="1" ht="28.8" customHeight="1" x14ac:dyDescent="0.25">
      <c r="A36" s="876"/>
      <c r="B36" s="868" t="s">
        <v>355</v>
      </c>
      <c r="C36" s="859"/>
      <c r="D36" s="868" t="s">
        <v>4</v>
      </c>
      <c r="E36" s="859"/>
      <c r="F36" s="869" t="s">
        <v>5</v>
      </c>
      <c r="G36" s="869"/>
      <c r="H36" s="869"/>
      <c r="I36" s="869"/>
      <c r="J36" s="869"/>
    </row>
    <row r="37" spans="1:10" s="6" customFormat="1" ht="28.8" customHeight="1" x14ac:dyDescent="0.25">
      <c r="A37" s="876"/>
      <c r="B37" s="868" t="s">
        <v>352</v>
      </c>
      <c r="C37" s="859"/>
      <c r="D37" s="868" t="s">
        <v>4</v>
      </c>
      <c r="E37" s="859"/>
      <c r="F37" s="869" t="s">
        <v>5</v>
      </c>
      <c r="G37" s="869"/>
      <c r="H37" s="858" t="s">
        <v>234</v>
      </c>
      <c r="I37" s="858"/>
      <c r="J37" s="859"/>
    </row>
    <row r="38" spans="1:10" s="6" customFormat="1" ht="28.8" customHeight="1" x14ac:dyDescent="0.25">
      <c r="A38" s="871"/>
      <c r="B38" s="868" t="s">
        <v>367</v>
      </c>
      <c r="C38" s="859"/>
      <c r="D38" s="868" t="s">
        <v>4</v>
      </c>
      <c r="E38" s="859"/>
      <c r="F38" s="869" t="s">
        <v>5</v>
      </c>
      <c r="G38" s="869"/>
      <c r="H38" s="869" t="s">
        <v>217</v>
      </c>
      <c r="I38" s="869"/>
      <c r="J38" s="869"/>
    </row>
    <row r="39" spans="1:10" s="6" customFormat="1" ht="17.399999999999999" customHeight="1" thickBot="1" x14ac:dyDescent="0.3">
      <c r="A39" s="243"/>
      <c r="B39" s="243"/>
      <c r="C39" s="243"/>
      <c r="D39" s="243"/>
      <c r="E39" s="243"/>
      <c r="F39" s="243"/>
      <c r="G39" s="482"/>
      <c r="H39" s="243"/>
      <c r="I39" s="243"/>
      <c r="J39" s="482"/>
    </row>
    <row r="40" spans="1:10" s="10" customFormat="1" ht="24" customHeight="1" thickBot="1" x14ac:dyDescent="0.3">
      <c r="A40" s="168"/>
      <c r="B40" s="166"/>
      <c r="C40" s="167"/>
      <c r="D40" s="167"/>
      <c r="E40" s="167"/>
      <c r="F40" s="927" t="s">
        <v>67</v>
      </c>
      <c r="G40" s="928"/>
      <c r="H40" s="143"/>
      <c r="I40" s="927" t="s">
        <v>251</v>
      </c>
      <c r="J40" s="940"/>
    </row>
    <row r="41" spans="1:10" s="10" customFormat="1" ht="40.200000000000003" customHeight="1" thickBot="1" x14ac:dyDescent="0.3">
      <c r="A41" s="201" t="s">
        <v>148</v>
      </c>
      <c r="B41" s="144" t="s">
        <v>28</v>
      </c>
      <c r="C41" s="145" t="s">
        <v>36</v>
      </c>
      <c r="D41" s="145" t="s">
        <v>13</v>
      </c>
      <c r="E41" s="145" t="s">
        <v>14</v>
      </c>
      <c r="F41" s="146" t="s">
        <v>79</v>
      </c>
      <c r="G41" s="36" t="s">
        <v>85</v>
      </c>
      <c r="H41" s="148"/>
      <c r="I41" s="146" t="s">
        <v>79</v>
      </c>
      <c r="J41" s="36" t="s">
        <v>85</v>
      </c>
    </row>
    <row r="42" spans="1:10" s="10" customFormat="1" ht="26.4" customHeight="1" x14ac:dyDescent="0.25">
      <c r="A42" s="933" t="s">
        <v>132</v>
      </c>
      <c r="B42" s="169" t="s">
        <v>29</v>
      </c>
      <c r="C42" s="170">
        <v>10</v>
      </c>
      <c r="D42" s="171">
        <v>3</v>
      </c>
      <c r="E42" s="170">
        <v>45</v>
      </c>
      <c r="F42" s="169" t="s">
        <v>398</v>
      </c>
      <c r="G42" s="171">
        <v>11980000</v>
      </c>
      <c r="H42" s="172"/>
      <c r="I42" s="169" t="s">
        <v>400</v>
      </c>
      <c r="J42" s="171">
        <v>13180000</v>
      </c>
    </row>
    <row r="43" spans="1:10" s="10" customFormat="1" ht="26.4" customHeight="1" x14ac:dyDescent="0.25">
      <c r="A43" s="924"/>
      <c r="B43" s="173" t="s">
        <v>32</v>
      </c>
      <c r="C43" s="174">
        <v>10</v>
      </c>
      <c r="D43" s="175">
        <v>3</v>
      </c>
      <c r="E43" s="174">
        <v>45</v>
      </c>
      <c r="F43" s="173" t="s">
        <v>399</v>
      </c>
      <c r="G43" s="175">
        <v>14080000</v>
      </c>
      <c r="H43" s="176"/>
      <c r="I43" s="173" t="s">
        <v>401</v>
      </c>
      <c r="J43" s="175">
        <v>15480000</v>
      </c>
    </row>
    <row r="44" spans="1:10" s="10" customFormat="1" ht="26.4" customHeight="1" x14ac:dyDescent="0.25">
      <c r="A44" s="923" t="s">
        <v>133</v>
      </c>
      <c r="B44" s="173" t="s">
        <v>29</v>
      </c>
      <c r="C44" s="174">
        <v>10</v>
      </c>
      <c r="D44" s="175">
        <v>3</v>
      </c>
      <c r="E44" s="174">
        <v>45</v>
      </c>
      <c r="F44" s="173" t="s">
        <v>398</v>
      </c>
      <c r="G44" s="175">
        <v>11990000</v>
      </c>
      <c r="H44" s="176"/>
      <c r="I44" s="173" t="s">
        <v>400</v>
      </c>
      <c r="J44" s="175">
        <v>13290000</v>
      </c>
    </row>
    <row r="45" spans="1:10" s="10" customFormat="1" ht="26.4" customHeight="1" x14ac:dyDescent="0.25">
      <c r="A45" s="924"/>
      <c r="B45" s="173" t="s">
        <v>32</v>
      </c>
      <c r="C45" s="174">
        <v>10</v>
      </c>
      <c r="D45" s="175">
        <v>3</v>
      </c>
      <c r="E45" s="174">
        <v>45</v>
      </c>
      <c r="F45" s="173" t="s">
        <v>399</v>
      </c>
      <c r="G45" s="476">
        <v>12990000</v>
      </c>
      <c r="H45" s="176"/>
      <c r="I45" s="173" t="s">
        <v>401</v>
      </c>
      <c r="J45" s="175">
        <v>14390000</v>
      </c>
    </row>
    <row r="46" spans="1:10" s="10" customFormat="1" ht="26.4" customHeight="1" x14ac:dyDescent="0.25">
      <c r="A46" s="923" t="s">
        <v>134</v>
      </c>
      <c r="B46" s="173" t="s">
        <v>29</v>
      </c>
      <c r="C46" s="174">
        <v>10</v>
      </c>
      <c r="D46" s="175">
        <v>3</v>
      </c>
      <c r="E46" s="174">
        <v>45</v>
      </c>
      <c r="F46" s="173" t="s">
        <v>398</v>
      </c>
      <c r="G46" s="175">
        <v>10670000</v>
      </c>
      <c r="H46" s="176"/>
      <c r="I46" s="173" t="s">
        <v>400</v>
      </c>
      <c r="J46" s="175">
        <v>11770000</v>
      </c>
    </row>
    <row r="47" spans="1:10" s="10" customFormat="1" ht="26.4" customHeight="1" x14ac:dyDescent="0.25">
      <c r="A47" s="924"/>
      <c r="B47" s="173" t="s">
        <v>32</v>
      </c>
      <c r="C47" s="174">
        <v>10</v>
      </c>
      <c r="D47" s="175">
        <v>3</v>
      </c>
      <c r="E47" s="174">
        <v>45</v>
      </c>
      <c r="F47" s="173" t="s">
        <v>399</v>
      </c>
      <c r="G47" s="175">
        <v>11670000</v>
      </c>
      <c r="H47" s="176"/>
      <c r="I47" s="173" t="s">
        <v>401</v>
      </c>
      <c r="J47" s="175">
        <v>12870000</v>
      </c>
    </row>
    <row r="48" spans="1:10" s="10" customFormat="1" ht="26.4" customHeight="1" x14ac:dyDescent="0.25">
      <c r="A48" s="923" t="s">
        <v>135</v>
      </c>
      <c r="B48" s="173" t="s">
        <v>29</v>
      </c>
      <c r="C48" s="174">
        <v>10</v>
      </c>
      <c r="D48" s="175">
        <v>3</v>
      </c>
      <c r="E48" s="174">
        <v>45</v>
      </c>
      <c r="F48" s="173" t="s">
        <v>398</v>
      </c>
      <c r="G48" s="175">
        <v>10660000</v>
      </c>
      <c r="H48" s="176"/>
      <c r="I48" s="173" t="s">
        <v>400</v>
      </c>
      <c r="J48" s="175">
        <v>11760000</v>
      </c>
    </row>
    <row r="49" spans="1:11" s="10" customFormat="1" ht="26.4" customHeight="1" x14ac:dyDescent="0.25">
      <c r="A49" s="924"/>
      <c r="B49" s="173" t="s">
        <v>32</v>
      </c>
      <c r="C49" s="174">
        <v>10</v>
      </c>
      <c r="D49" s="175">
        <v>3</v>
      </c>
      <c r="E49" s="174">
        <v>45</v>
      </c>
      <c r="F49" s="173" t="s">
        <v>399</v>
      </c>
      <c r="G49" s="175">
        <v>11660000</v>
      </c>
      <c r="H49" s="176"/>
      <c r="I49" s="173" t="s">
        <v>401</v>
      </c>
      <c r="J49" s="175">
        <v>12860000</v>
      </c>
    </row>
    <row r="50" spans="1:11" s="10" customFormat="1" ht="26.4" customHeight="1" x14ac:dyDescent="0.25">
      <c r="A50" s="923" t="s">
        <v>20</v>
      </c>
      <c r="B50" s="173" t="s">
        <v>29</v>
      </c>
      <c r="C50" s="174">
        <v>10</v>
      </c>
      <c r="D50" s="175">
        <v>3</v>
      </c>
      <c r="E50" s="174">
        <v>45</v>
      </c>
      <c r="F50" s="173" t="s">
        <v>398</v>
      </c>
      <c r="G50" s="175">
        <v>10080000</v>
      </c>
      <c r="H50" s="176"/>
      <c r="I50" s="173" t="s">
        <v>400</v>
      </c>
      <c r="J50" s="175">
        <v>11080000</v>
      </c>
    </row>
    <row r="51" spans="1:11" s="10" customFormat="1" ht="26.4" customHeight="1" thickBot="1" x14ac:dyDescent="0.3">
      <c r="A51" s="934"/>
      <c r="B51" s="177" t="s">
        <v>32</v>
      </c>
      <c r="C51" s="178">
        <v>10</v>
      </c>
      <c r="D51" s="179">
        <v>3</v>
      </c>
      <c r="E51" s="178">
        <v>45</v>
      </c>
      <c r="F51" s="177" t="s">
        <v>399</v>
      </c>
      <c r="G51" s="179">
        <v>11080000</v>
      </c>
      <c r="H51" s="180"/>
      <c r="I51" s="177" t="s">
        <v>401</v>
      </c>
      <c r="J51" s="179">
        <v>12180000</v>
      </c>
    </row>
    <row r="52" spans="1:11" ht="15" customHeight="1" x14ac:dyDescent="0.25">
      <c r="A52" s="132"/>
      <c r="B52" s="132"/>
      <c r="C52" s="132"/>
      <c r="D52" s="132"/>
      <c r="E52" s="132"/>
      <c r="F52" s="132"/>
      <c r="G52" s="133"/>
      <c r="H52" s="132"/>
      <c r="I52" s="132"/>
      <c r="J52" s="133"/>
      <c r="K52" s="117"/>
    </row>
    <row r="53" spans="1:11" ht="13.8" thickBot="1" x14ac:dyDescent="0.3">
      <c r="A53" s="115"/>
      <c r="B53" s="116"/>
      <c r="C53" s="116"/>
      <c r="D53" s="117"/>
      <c r="E53" s="117"/>
      <c r="F53" s="117"/>
      <c r="G53" s="117"/>
      <c r="H53" s="117"/>
      <c r="I53" s="117"/>
      <c r="J53" s="117"/>
      <c r="K53" s="117"/>
    </row>
    <row r="54" spans="1:11" s="10" customFormat="1" ht="27.6" customHeight="1" thickBot="1" x14ac:dyDescent="0.3">
      <c r="A54" s="91"/>
      <c r="B54" s="92"/>
      <c r="C54" s="92"/>
      <c r="D54" s="122"/>
      <c r="E54" s="122"/>
      <c r="F54" s="927" t="s">
        <v>67</v>
      </c>
      <c r="G54" s="928"/>
      <c r="H54" s="143"/>
      <c r="I54" s="927" t="s">
        <v>251</v>
      </c>
      <c r="J54" s="940"/>
    </row>
    <row r="55" spans="1:11" s="10" customFormat="1" ht="40.799999999999997" customHeight="1" thickBot="1" x14ac:dyDescent="0.3">
      <c r="A55" s="310" t="s">
        <v>57</v>
      </c>
      <c r="B55" s="144" t="s">
        <v>28</v>
      </c>
      <c r="C55" s="145" t="s">
        <v>36</v>
      </c>
      <c r="D55" s="145" t="s">
        <v>13</v>
      </c>
      <c r="E55" s="145" t="s">
        <v>14</v>
      </c>
      <c r="F55" s="146" t="s">
        <v>79</v>
      </c>
      <c r="G55" s="36" t="s">
        <v>85</v>
      </c>
      <c r="H55" s="148"/>
      <c r="I55" s="146" t="s">
        <v>79</v>
      </c>
      <c r="J55" s="36" t="s">
        <v>85</v>
      </c>
    </row>
    <row r="56" spans="1:11" s="10" customFormat="1" ht="25.2" customHeight="1" x14ac:dyDescent="0.25">
      <c r="A56" s="946" t="s">
        <v>16</v>
      </c>
      <c r="B56" s="149" t="s">
        <v>29</v>
      </c>
      <c r="C56" s="150">
        <v>7</v>
      </c>
      <c r="D56" s="150">
        <v>1</v>
      </c>
      <c r="E56" s="150">
        <v>7</v>
      </c>
      <c r="F56" s="320" t="s">
        <v>398</v>
      </c>
      <c r="G56" s="192">
        <v>1360000</v>
      </c>
      <c r="H56" s="153"/>
      <c r="I56" s="325" t="s">
        <v>400</v>
      </c>
      <c r="J56" s="192">
        <v>1560000</v>
      </c>
    </row>
    <row r="57" spans="1:11" s="10" customFormat="1" ht="25.2" customHeight="1" x14ac:dyDescent="0.25">
      <c r="A57" s="938"/>
      <c r="B57" s="149" t="s">
        <v>32</v>
      </c>
      <c r="C57" s="150">
        <v>7</v>
      </c>
      <c r="D57" s="150">
        <v>1</v>
      </c>
      <c r="E57" s="150">
        <v>7</v>
      </c>
      <c r="F57" s="149" t="s">
        <v>399</v>
      </c>
      <c r="G57" s="479">
        <v>1560000</v>
      </c>
      <c r="H57" s="153"/>
      <c r="I57" s="149" t="s">
        <v>401</v>
      </c>
      <c r="J57" s="479">
        <v>1760000</v>
      </c>
    </row>
    <row r="58" spans="1:11" s="10" customFormat="1" ht="25.2" customHeight="1" x14ac:dyDescent="0.25">
      <c r="A58" s="935" t="s">
        <v>56</v>
      </c>
      <c r="B58" s="154" t="s">
        <v>29</v>
      </c>
      <c r="C58" s="155">
        <v>7</v>
      </c>
      <c r="D58" s="155">
        <v>2</v>
      </c>
      <c r="E58" s="155">
        <v>14</v>
      </c>
      <c r="F58" s="154" t="s">
        <v>398</v>
      </c>
      <c r="G58" s="478">
        <v>2530000</v>
      </c>
      <c r="H58" s="157"/>
      <c r="I58" s="325" t="s">
        <v>400</v>
      </c>
      <c r="J58" s="478">
        <v>2830000</v>
      </c>
    </row>
    <row r="59" spans="1:11" s="10" customFormat="1" ht="25.2" customHeight="1" x14ac:dyDescent="0.25">
      <c r="A59" s="936"/>
      <c r="B59" s="149" t="s">
        <v>32</v>
      </c>
      <c r="C59" s="150">
        <v>7</v>
      </c>
      <c r="D59" s="150">
        <v>2</v>
      </c>
      <c r="E59" s="150">
        <v>14</v>
      </c>
      <c r="F59" s="149" t="s">
        <v>399</v>
      </c>
      <c r="G59" s="158">
        <v>2830000</v>
      </c>
      <c r="H59" s="159"/>
      <c r="I59" s="149" t="s">
        <v>401</v>
      </c>
      <c r="J59" s="158">
        <v>3230000</v>
      </c>
    </row>
    <row r="60" spans="1:11" s="10" customFormat="1" ht="25.2" customHeight="1" x14ac:dyDescent="0.25">
      <c r="A60" s="937" t="s">
        <v>138</v>
      </c>
      <c r="B60" s="151" t="s">
        <v>29</v>
      </c>
      <c r="C60" s="160">
        <v>7</v>
      </c>
      <c r="D60" s="160">
        <v>2</v>
      </c>
      <c r="E60" s="160">
        <v>14</v>
      </c>
      <c r="F60" s="232" t="s">
        <v>398</v>
      </c>
      <c r="G60" s="219">
        <v>3670000</v>
      </c>
      <c r="H60" s="153"/>
      <c r="I60" s="325" t="s">
        <v>400</v>
      </c>
      <c r="J60" s="219">
        <v>4070000</v>
      </c>
    </row>
    <row r="61" spans="1:11" s="10" customFormat="1" ht="25.2" customHeight="1" x14ac:dyDescent="0.25">
      <c r="A61" s="938"/>
      <c r="B61" s="149" t="s">
        <v>32</v>
      </c>
      <c r="C61" s="150">
        <v>7</v>
      </c>
      <c r="D61" s="150">
        <v>2</v>
      </c>
      <c r="E61" s="150">
        <v>14</v>
      </c>
      <c r="F61" s="149" t="s">
        <v>399</v>
      </c>
      <c r="G61" s="158">
        <v>3970000</v>
      </c>
      <c r="H61" s="159"/>
      <c r="I61" s="149" t="s">
        <v>401</v>
      </c>
      <c r="J61" s="158">
        <v>4470000</v>
      </c>
    </row>
    <row r="62" spans="1:11" s="10" customFormat="1" ht="25.2" customHeight="1" x14ac:dyDescent="0.25">
      <c r="A62" s="937" t="s">
        <v>139</v>
      </c>
      <c r="B62" s="151" t="s">
        <v>29</v>
      </c>
      <c r="C62" s="160">
        <v>7</v>
      </c>
      <c r="D62" s="160">
        <v>2</v>
      </c>
      <c r="E62" s="160">
        <v>14</v>
      </c>
      <c r="F62" s="232" t="s">
        <v>398</v>
      </c>
      <c r="G62" s="219">
        <v>3400000</v>
      </c>
      <c r="H62" s="153"/>
      <c r="I62" s="325" t="s">
        <v>400</v>
      </c>
      <c r="J62" s="219">
        <v>3800000</v>
      </c>
    </row>
    <row r="63" spans="1:11" s="10" customFormat="1" ht="25.2" customHeight="1" x14ac:dyDescent="0.25">
      <c r="A63" s="938"/>
      <c r="B63" s="149" t="s">
        <v>32</v>
      </c>
      <c r="C63" s="150">
        <v>7</v>
      </c>
      <c r="D63" s="150">
        <v>2</v>
      </c>
      <c r="E63" s="150">
        <v>14</v>
      </c>
      <c r="F63" s="149" t="s">
        <v>399</v>
      </c>
      <c r="G63" s="158">
        <v>3700000</v>
      </c>
      <c r="H63" s="159"/>
      <c r="I63" s="149" t="s">
        <v>401</v>
      </c>
      <c r="J63" s="158">
        <v>4100000</v>
      </c>
    </row>
    <row r="64" spans="1:11" s="10" customFormat="1" ht="25.2" customHeight="1" x14ac:dyDescent="0.25">
      <c r="A64" s="937" t="s">
        <v>140</v>
      </c>
      <c r="B64" s="151" t="s">
        <v>29</v>
      </c>
      <c r="C64" s="160">
        <v>7</v>
      </c>
      <c r="D64" s="160">
        <v>2</v>
      </c>
      <c r="E64" s="160">
        <v>14</v>
      </c>
      <c r="F64" s="232" t="s">
        <v>398</v>
      </c>
      <c r="G64" s="219">
        <v>2970000</v>
      </c>
      <c r="H64" s="153"/>
      <c r="I64" s="325" t="s">
        <v>400</v>
      </c>
      <c r="J64" s="219">
        <v>3370000</v>
      </c>
    </row>
    <row r="65" spans="1:10" s="10" customFormat="1" ht="25.2" customHeight="1" x14ac:dyDescent="0.25">
      <c r="A65" s="938"/>
      <c r="B65" s="149" t="s">
        <v>32</v>
      </c>
      <c r="C65" s="150">
        <v>7</v>
      </c>
      <c r="D65" s="150">
        <v>2</v>
      </c>
      <c r="E65" s="150">
        <v>14</v>
      </c>
      <c r="F65" s="149" t="s">
        <v>399</v>
      </c>
      <c r="G65" s="158">
        <v>3270000</v>
      </c>
      <c r="H65" s="159"/>
      <c r="I65" s="149" t="s">
        <v>401</v>
      </c>
      <c r="J65" s="158">
        <v>3670000</v>
      </c>
    </row>
    <row r="66" spans="1:10" s="10" customFormat="1" ht="25.2" customHeight="1" x14ac:dyDescent="0.25">
      <c r="A66" s="935" t="s">
        <v>243</v>
      </c>
      <c r="B66" s="151" t="s">
        <v>29</v>
      </c>
      <c r="C66" s="160">
        <v>7</v>
      </c>
      <c r="D66" s="160">
        <v>2</v>
      </c>
      <c r="E66" s="160">
        <v>14</v>
      </c>
      <c r="F66" s="232" t="s">
        <v>398</v>
      </c>
      <c r="G66" s="219">
        <v>3130000</v>
      </c>
      <c r="H66" s="153"/>
      <c r="I66" s="325" t="s">
        <v>400</v>
      </c>
      <c r="J66" s="219">
        <v>3530000</v>
      </c>
    </row>
    <row r="67" spans="1:10" s="10" customFormat="1" ht="25.2" customHeight="1" x14ac:dyDescent="0.25">
      <c r="A67" s="936"/>
      <c r="B67" s="149" t="s">
        <v>32</v>
      </c>
      <c r="C67" s="150">
        <v>7</v>
      </c>
      <c r="D67" s="150">
        <v>2</v>
      </c>
      <c r="E67" s="150">
        <v>14</v>
      </c>
      <c r="F67" s="149" t="s">
        <v>399</v>
      </c>
      <c r="G67" s="158">
        <v>3430000</v>
      </c>
      <c r="H67" s="159"/>
      <c r="I67" s="149" t="s">
        <v>401</v>
      </c>
      <c r="J67" s="158">
        <v>3830000</v>
      </c>
    </row>
    <row r="68" spans="1:10" s="10" customFormat="1" ht="25.2" customHeight="1" x14ac:dyDescent="0.25">
      <c r="A68" s="935" t="s">
        <v>239</v>
      </c>
      <c r="B68" s="151" t="s">
        <v>29</v>
      </c>
      <c r="C68" s="160">
        <v>7</v>
      </c>
      <c r="D68" s="160">
        <v>2</v>
      </c>
      <c r="E68" s="160">
        <v>14</v>
      </c>
      <c r="F68" s="232" t="s">
        <v>398</v>
      </c>
      <c r="G68" s="219">
        <v>4590000</v>
      </c>
      <c r="H68" s="153"/>
      <c r="I68" s="325" t="s">
        <v>400</v>
      </c>
      <c r="J68" s="219">
        <v>5090000</v>
      </c>
    </row>
    <row r="69" spans="1:10" s="10" customFormat="1" ht="25.2" customHeight="1" x14ac:dyDescent="0.25">
      <c r="A69" s="936"/>
      <c r="B69" s="149" t="s">
        <v>32</v>
      </c>
      <c r="C69" s="150">
        <v>7</v>
      </c>
      <c r="D69" s="150">
        <v>2</v>
      </c>
      <c r="E69" s="150">
        <v>14</v>
      </c>
      <c r="F69" s="149" t="s">
        <v>399</v>
      </c>
      <c r="G69" s="158">
        <v>4890000</v>
      </c>
      <c r="H69" s="159"/>
      <c r="I69" s="149" t="s">
        <v>401</v>
      </c>
      <c r="J69" s="158">
        <v>5390000</v>
      </c>
    </row>
    <row r="70" spans="1:10" s="10" customFormat="1" ht="25.2" customHeight="1" x14ac:dyDescent="0.25">
      <c r="A70" s="937" t="s">
        <v>141</v>
      </c>
      <c r="B70" s="149" t="s">
        <v>29</v>
      </c>
      <c r="C70" s="150">
        <v>7</v>
      </c>
      <c r="D70" s="150">
        <v>2</v>
      </c>
      <c r="E70" s="150">
        <v>14</v>
      </c>
      <c r="F70" s="232" t="s">
        <v>398</v>
      </c>
      <c r="G70" s="219">
        <v>1660000</v>
      </c>
      <c r="H70" s="153"/>
      <c r="I70" s="325" t="s">
        <v>400</v>
      </c>
      <c r="J70" s="219">
        <v>1860000</v>
      </c>
    </row>
    <row r="71" spans="1:10" s="10" customFormat="1" ht="25.2" customHeight="1" x14ac:dyDescent="0.25">
      <c r="A71" s="938"/>
      <c r="B71" s="149" t="s">
        <v>32</v>
      </c>
      <c r="C71" s="150">
        <v>7</v>
      </c>
      <c r="D71" s="150">
        <v>2</v>
      </c>
      <c r="E71" s="150">
        <v>14</v>
      </c>
      <c r="F71" s="149" t="s">
        <v>399</v>
      </c>
      <c r="G71" s="158">
        <v>1960000</v>
      </c>
      <c r="H71" s="159"/>
      <c r="I71" s="149" t="s">
        <v>401</v>
      </c>
      <c r="J71" s="158">
        <v>2260000</v>
      </c>
    </row>
    <row r="72" spans="1:10" s="10" customFormat="1" ht="25.2" customHeight="1" x14ac:dyDescent="0.25">
      <c r="A72" s="937" t="s">
        <v>253</v>
      </c>
      <c r="B72" s="149" t="s">
        <v>29</v>
      </c>
      <c r="C72" s="150">
        <v>7</v>
      </c>
      <c r="D72" s="150">
        <v>2</v>
      </c>
      <c r="E72" s="150">
        <v>14</v>
      </c>
      <c r="F72" s="232" t="s">
        <v>398</v>
      </c>
      <c r="G72" s="219">
        <v>1660000</v>
      </c>
      <c r="H72" s="153"/>
      <c r="I72" s="325" t="s">
        <v>400</v>
      </c>
      <c r="J72" s="219">
        <v>1860000</v>
      </c>
    </row>
    <row r="73" spans="1:10" s="10" customFormat="1" ht="25.2" customHeight="1" x14ac:dyDescent="0.25">
      <c r="A73" s="938"/>
      <c r="B73" s="149" t="s">
        <v>32</v>
      </c>
      <c r="C73" s="150">
        <v>7</v>
      </c>
      <c r="D73" s="150">
        <v>2</v>
      </c>
      <c r="E73" s="150">
        <v>14</v>
      </c>
      <c r="F73" s="149" t="s">
        <v>399</v>
      </c>
      <c r="G73" s="158">
        <v>1960000</v>
      </c>
      <c r="H73" s="159"/>
      <c r="I73" s="149" t="s">
        <v>401</v>
      </c>
      <c r="J73" s="158">
        <v>2260000</v>
      </c>
    </row>
    <row r="74" spans="1:10" s="10" customFormat="1" ht="25.2" customHeight="1" x14ac:dyDescent="0.25">
      <c r="A74" s="935" t="s">
        <v>142</v>
      </c>
      <c r="B74" s="151" t="s">
        <v>29</v>
      </c>
      <c r="C74" s="160">
        <v>7</v>
      </c>
      <c r="D74" s="160">
        <v>2</v>
      </c>
      <c r="E74" s="160">
        <v>14</v>
      </c>
      <c r="F74" s="232" t="s">
        <v>398</v>
      </c>
      <c r="G74" s="219">
        <v>3010000</v>
      </c>
      <c r="H74" s="153"/>
      <c r="I74" s="325" t="s">
        <v>400</v>
      </c>
      <c r="J74" s="219">
        <v>3410000</v>
      </c>
    </row>
    <row r="75" spans="1:10" s="10" customFormat="1" ht="25.2" customHeight="1" x14ac:dyDescent="0.25">
      <c r="A75" s="936"/>
      <c r="B75" s="149" t="s">
        <v>32</v>
      </c>
      <c r="C75" s="150">
        <v>7</v>
      </c>
      <c r="D75" s="150">
        <v>2</v>
      </c>
      <c r="E75" s="150">
        <v>14</v>
      </c>
      <c r="F75" s="149" t="s">
        <v>399</v>
      </c>
      <c r="G75" s="158">
        <v>3310000</v>
      </c>
      <c r="H75" s="159"/>
      <c r="I75" s="149" t="s">
        <v>401</v>
      </c>
      <c r="J75" s="158">
        <v>3710000</v>
      </c>
    </row>
    <row r="76" spans="1:10" s="10" customFormat="1" ht="25.2" customHeight="1" x14ac:dyDescent="0.25">
      <c r="A76" s="937" t="s">
        <v>143</v>
      </c>
      <c r="B76" s="151" t="s">
        <v>29</v>
      </c>
      <c r="C76" s="160">
        <v>7</v>
      </c>
      <c r="D76" s="160">
        <v>2</v>
      </c>
      <c r="E76" s="160">
        <v>14</v>
      </c>
      <c r="F76" s="232" t="s">
        <v>398</v>
      </c>
      <c r="G76" s="219">
        <v>3940000</v>
      </c>
      <c r="H76" s="153"/>
      <c r="I76" s="325" t="s">
        <v>400</v>
      </c>
      <c r="J76" s="219">
        <v>4340000</v>
      </c>
    </row>
    <row r="77" spans="1:10" s="10" customFormat="1" ht="25.2" customHeight="1" x14ac:dyDescent="0.25">
      <c r="A77" s="938"/>
      <c r="B77" s="149" t="s">
        <v>32</v>
      </c>
      <c r="C77" s="150">
        <v>7</v>
      </c>
      <c r="D77" s="150">
        <v>2</v>
      </c>
      <c r="E77" s="150">
        <v>14</v>
      </c>
      <c r="F77" s="149" t="s">
        <v>399</v>
      </c>
      <c r="G77" s="158">
        <v>4240000</v>
      </c>
      <c r="H77" s="159"/>
      <c r="I77" s="149" t="s">
        <v>401</v>
      </c>
      <c r="J77" s="158">
        <v>4740000</v>
      </c>
    </row>
    <row r="78" spans="1:10" s="10" customFormat="1" ht="25.2" customHeight="1" x14ac:dyDescent="0.25">
      <c r="A78" s="937" t="s">
        <v>144</v>
      </c>
      <c r="B78" s="149" t="s">
        <v>29</v>
      </c>
      <c r="C78" s="150">
        <v>7</v>
      </c>
      <c r="D78" s="150">
        <v>2</v>
      </c>
      <c r="E78" s="150">
        <v>14</v>
      </c>
      <c r="F78" s="232" t="s">
        <v>398</v>
      </c>
      <c r="G78" s="219">
        <v>3660000</v>
      </c>
      <c r="H78" s="153"/>
      <c r="I78" s="325" t="s">
        <v>400</v>
      </c>
      <c r="J78" s="219">
        <v>4060000</v>
      </c>
    </row>
    <row r="79" spans="1:10" s="10" customFormat="1" ht="25.2" customHeight="1" x14ac:dyDescent="0.25">
      <c r="A79" s="938"/>
      <c r="B79" s="149" t="s">
        <v>32</v>
      </c>
      <c r="C79" s="150">
        <v>7</v>
      </c>
      <c r="D79" s="150">
        <v>2</v>
      </c>
      <c r="E79" s="150">
        <v>14</v>
      </c>
      <c r="F79" s="149" t="s">
        <v>399</v>
      </c>
      <c r="G79" s="158">
        <v>3960000</v>
      </c>
      <c r="H79" s="159"/>
      <c r="I79" s="149" t="s">
        <v>401</v>
      </c>
      <c r="J79" s="158">
        <v>4460000</v>
      </c>
    </row>
    <row r="80" spans="1:10" s="10" customFormat="1" ht="25.2" customHeight="1" x14ac:dyDescent="0.25">
      <c r="A80" s="937" t="s">
        <v>274</v>
      </c>
      <c r="B80" s="151" t="s">
        <v>29</v>
      </c>
      <c r="C80" s="160">
        <v>7</v>
      </c>
      <c r="D80" s="160">
        <v>2</v>
      </c>
      <c r="E80" s="160">
        <v>14</v>
      </c>
      <c r="F80" s="232" t="s">
        <v>398</v>
      </c>
      <c r="G80" s="219">
        <v>3870000</v>
      </c>
      <c r="H80" s="153"/>
      <c r="I80" s="325" t="s">
        <v>400</v>
      </c>
      <c r="J80" s="219">
        <v>4270000</v>
      </c>
    </row>
    <row r="81" spans="1:10" s="10" customFormat="1" ht="25.2" customHeight="1" x14ac:dyDescent="0.25">
      <c r="A81" s="938"/>
      <c r="B81" s="149" t="s">
        <v>32</v>
      </c>
      <c r="C81" s="150">
        <v>7</v>
      </c>
      <c r="D81" s="150">
        <v>2</v>
      </c>
      <c r="E81" s="150">
        <v>14</v>
      </c>
      <c r="F81" s="149" t="s">
        <v>399</v>
      </c>
      <c r="G81" s="158">
        <v>4170000</v>
      </c>
      <c r="H81" s="159"/>
      <c r="I81" s="149" t="s">
        <v>401</v>
      </c>
      <c r="J81" s="158">
        <v>4670000</v>
      </c>
    </row>
    <row r="82" spans="1:10" s="10" customFormat="1" ht="25.2" customHeight="1" x14ac:dyDescent="0.25">
      <c r="A82" s="937" t="s">
        <v>287</v>
      </c>
      <c r="B82" s="344" t="s">
        <v>29</v>
      </c>
      <c r="C82" s="160">
        <v>7</v>
      </c>
      <c r="D82" s="160">
        <v>2</v>
      </c>
      <c r="E82" s="160">
        <v>14</v>
      </c>
      <c r="F82" s="343" t="s">
        <v>398</v>
      </c>
      <c r="G82" s="219">
        <v>3870000</v>
      </c>
      <c r="H82" s="153"/>
      <c r="I82" s="343" t="s">
        <v>400</v>
      </c>
      <c r="J82" s="219">
        <v>4270000</v>
      </c>
    </row>
    <row r="83" spans="1:10" s="10" customFormat="1" ht="25.2" customHeight="1" x14ac:dyDescent="0.25">
      <c r="A83" s="938"/>
      <c r="B83" s="149" t="s">
        <v>32</v>
      </c>
      <c r="C83" s="150">
        <v>7</v>
      </c>
      <c r="D83" s="150">
        <v>2</v>
      </c>
      <c r="E83" s="150">
        <v>14</v>
      </c>
      <c r="F83" s="149" t="s">
        <v>399</v>
      </c>
      <c r="G83" s="158">
        <v>4170000</v>
      </c>
      <c r="H83" s="159"/>
      <c r="I83" s="149" t="s">
        <v>401</v>
      </c>
      <c r="J83" s="158">
        <v>4670000</v>
      </c>
    </row>
    <row r="84" spans="1:10" s="10" customFormat="1" ht="25.2" customHeight="1" x14ac:dyDescent="0.25">
      <c r="A84" s="937" t="s">
        <v>145</v>
      </c>
      <c r="B84" s="149" t="s">
        <v>29</v>
      </c>
      <c r="C84" s="150">
        <v>7</v>
      </c>
      <c r="D84" s="150">
        <v>2</v>
      </c>
      <c r="E84" s="150">
        <v>14</v>
      </c>
      <c r="F84" s="151" t="s">
        <v>398</v>
      </c>
      <c r="G84" s="479">
        <v>3960000</v>
      </c>
      <c r="H84" s="153"/>
      <c r="I84" s="326" t="s">
        <v>400</v>
      </c>
      <c r="J84" s="479">
        <v>4360000</v>
      </c>
    </row>
    <row r="85" spans="1:10" s="10" customFormat="1" ht="25.2" customHeight="1" thickBot="1" x14ac:dyDescent="0.3">
      <c r="A85" s="939"/>
      <c r="B85" s="161" t="s">
        <v>32</v>
      </c>
      <c r="C85" s="162">
        <v>7</v>
      </c>
      <c r="D85" s="162">
        <v>2</v>
      </c>
      <c r="E85" s="162">
        <v>14</v>
      </c>
      <c r="F85" s="161" t="s">
        <v>399</v>
      </c>
      <c r="G85" s="163">
        <v>4260000</v>
      </c>
      <c r="H85" s="164"/>
      <c r="I85" s="161" t="s">
        <v>401</v>
      </c>
      <c r="J85" s="163">
        <v>4760000</v>
      </c>
    </row>
    <row r="86" spans="1:10" s="10" customFormat="1" ht="19.8" customHeight="1" thickBot="1" x14ac:dyDescent="0.3">
      <c r="A86" s="165"/>
      <c r="B86" s="166"/>
      <c r="C86" s="167"/>
      <c r="D86" s="167"/>
      <c r="E86" s="167"/>
      <c r="F86" s="166"/>
      <c r="G86" s="167"/>
      <c r="H86" s="167"/>
      <c r="I86" s="167"/>
      <c r="J86" s="167"/>
    </row>
    <row r="87" spans="1:10" s="10" customFormat="1" ht="24" customHeight="1" thickBot="1" x14ac:dyDescent="0.3">
      <c r="A87" s="165"/>
      <c r="B87" s="166"/>
      <c r="C87" s="167"/>
      <c r="D87" s="167"/>
      <c r="E87" s="167"/>
      <c r="F87" s="927" t="s">
        <v>67</v>
      </c>
      <c r="G87" s="928"/>
      <c r="H87" s="143"/>
      <c r="I87" s="927" t="s">
        <v>251</v>
      </c>
      <c r="J87" s="940"/>
    </row>
    <row r="88" spans="1:10" s="10" customFormat="1" ht="44.4" customHeight="1" thickBot="1" x14ac:dyDescent="0.3">
      <c r="A88" s="310" t="s">
        <v>55</v>
      </c>
      <c r="B88" s="144" t="s">
        <v>28</v>
      </c>
      <c r="C88" s="145" t="s">
        <v>36</v>
      </c>
      <c r="D88" s="145" t="s">
        <v>13</v>
      </c>
      <c r="E88" s="145" t="s">
        <v>14</v>
      </c>
      <c r="F88" s="146" t="s">
        <v>79</v>
      </c>
      <c r="G88" s="36" t="s">
        <v>85</v>
      </c>
      <c r="H88" s="148"/>
      <c r="I88" s="146" t="s">
        <v>79</v>
      </c>
      <c r="J88" s="36" t="s">
        <v>85</v>
      </c>
    </row>
    <row r="89" spans="1:10" s="10" customFormat="1" ht="30" customHeight="1" x14ac:dyDescent="0.25">
      <c r="A89" s="941" t="s">
        <v>53</v>
      </c>
      <c r="B89" s="175" t="s">
        <v>29</v>
      </c>
      <c r="C89" s="174">
        <v>7</v>
      </c>
      <c r="D89" s="175">
        <v>2</v>
      </c>
      <c r="E89" s="174">
        <v>21</v>
      </c>
      <c r="F89" s="175" t="s">
        <v>398</v>
      </c>
      <c r="G89" s="175">
        <v>3700000</v>
      </c>
      <c r="H89" s="184"/>
      <c r="I89" s="175" t="s">
        <v>400</v>
      </c>
      <c r="J89" s="476">
        <v>4100000</v>
      </c>
    </row>
    <row r="90" spans="1:10" s="10" customFormat="1" ht="30" customHeight="1" x14ac:dyDescent="0.25">
      <c r="A90" s="930"/>
      <c r="B90" s="175" t="s">
        <v>32</v>
      </c>
      <c r="C90" s="174">
        <v>7</v>
      </c>
      <c r="D90" s="175">
        <v>2</v>
      </c>
      <c r="E90" s="174">
        <v>21</v>
      </c>
      <c r="F90" s="175" t="s">
        <v>399</v>
      </c>
      <c r="G90" s="175">
        <v>4000000</v>
      </c>
      <c r="H90" s="184"/>
      <c r="I90" s="175" t="s">
        <v>401</v>
      </c>
      <c r="J90" s="175">
        <v>4400000</v>
      </c>
    </row>
    <row r="91" spans="1:10" s="10" customFormat="1" ht="30" customHeight="1" x14ac:dyDescent="0.25">
      <c r="A91" s="942" t="s">
        <v>146</v>
      </c>
      <c r="B91" s="175" t="s">
        <v>29</v>
      </c>
      <c r="C91" s="174">
        <v>7</v>
      </c>
      <c r="D91" s="175">
        <v>2</v>
      </c>
      <c r="E91" s="174">
        <v>21</v>
      </c>
      <c r="F91" s="175" t="s">
        <v>398</v>
      </c>
      <c r="G91" s="175">
        <v>4100000</v>
      </c>
      <c r="H91" s="184"/>
      <c r="I91" s="175" t="s">
        <v>400</v>
      </c>
      <c r="J91" s="175">
        <v>4600000</v>
      </c>
    </row>
    <row r="92" spans="1:10" s="10" customFormat="1" ht="30" customHeight="1" x14ac:dyDescent="0.25">
      <c r="A92" s="943"/>
      <c r="B92" s="175" t="s">
        <v>32</v>
      </c>
      <c r="C92" s="174">
        <v>7</v>
      </c>
      <c r="D92" s="175">
        <v>2</v>
      </c>
      <c r="E92" s="174">
        <v>21</v>
      </c>
      <c r="F92" s="175" t="s">
        <v>399</v>
      </c>
      <c r="G92" s="175">
        <v>4400000</v>
      </c>
      <c r="H92" s="184"/>
      <c r="I92" s="175" t="s">
        <v>401</v>
      </c>
      <c r="J92" s="175">
        <v>4900000</v>
      </c>
    </row>
    <row r="93" spans="1:10" s="10" customFormat="1" ht="30" customHeight="1" x14ac:dyDescent="0.25">
      <c r="A93" s="942" t="s">
        <v>54</v>
      </c>
      <c r="B93" s="175" t="s">
        <v>29</v>
      </c>
      <c r="C93" s="174">
        <v>7</v>
      </c>
      <c r="D93" s="175">
        <v>2</v>
      </c>
      <c r="E93" s="174">
        <v>21</v>
      </c>
      <c r="F93" s="175" t="s">
        <v>398</v>
      </c>
      <c r="G93" s="175">
        <v>2420000</v>
      </c>
      <c r="H93" s="184"/>
      <c r="I93" s="175" t="s">
        <v>400</v>
      </c>
      <c r="J93" s="175">
        <v>2720000</v>
      </c>
    </row>
    <row r="94" spans="1:10" s="10" customFormat="1" ht="30" customHeight="1" x14ac:dyDescent="0.25">
      <c r="A94" s="943"/>
      <c r="B94" s="175" t="s">
        <v>32</v>
      </c>
      <c r="C94" s="174">
        <v>7</v>
      </c>
      <c r="D94" s="175">
        <v>2</v>
      </c>
      <c r="E94" s="174">
        <v>21</v>
      </c>
      <c r="F94" s="175" t="s">
        <v>399</v>
      </c>
      <c r="G94" s="175">
        <v>2820000</v>
      </c>
      <c r="H94" s="184"/>
      <c r="I94" s="175" t="s">
        <v>401</v>
      </c>
      <c r="J94" s="175">
        <v>3220000</v>
      </c>
    </row>
    <row r="95" spans="1:10" s="10" customFormat="1" ht="30" customHeight="1" x14ac:dyDescent="0.25">
      <c r="A95" s="929" t="s">
        <v>52</v>
      </c>
      <c r="B95" s="175" t="s">
        <v>29</v>
      </c>
      <c r="C95" s="174">
        <v>7</v>
      </c>
      <c r="D95" s="175">
        <v>2</v>
      </c>
      <c r="E95" s="174">
        <v>21</v>
      </c>
      <c r="F95" s="175" t="s">
        <v>398</v>
      </c>
      <c r="G95" s="175">
        <v>4200000</v>
      </c>
      <c r="H95" s="184"/>
      <c r="I95" s="175" t="s">
        <v>400</v>
      </c>
      <c r="J95" s="175">
        <v>4700000</v>
      </c>
    </row>
    <row r="96" spans="1:10" s="10" customFormat="1" ht="30" customHeight="1" x14ac:dyDescent="0.25">
      <c r="A96" s="930"/>
      <c r="B96" s="175" t="s">
        <v>32</v>
      </c>
      <c r="C96" s="174">
        <v>7</v>
      </c>
      <c r="D96" s="175">
        <v>2</v>
      </c>
      <c r="E96" s="174">
        <v>21</v>
      </c>
      <c r="F96" s="175" t="s">
        <v>399</v>
      </c>
      <c r="G96" s="175">
        <v>4400000</v>
      </c>
      <c r="H96" s="184"/>
      <c r="I96" s="175" t="s">
        <v>401</v>
      </c>
      <c r="J96" s="175">
        <v>4900000</v>
      </c>
    </row>
    <row r="97" spans="1:10" s="10" customFormat="1" ht="30" customHeight="1" x14ac:dyDescent="0.25">
      <c r="A97" s="944" t="s">
        <v>147</v>
      </c>
      <c r="B97" s="175" t="s">
        <v>29</v>
      </c>
      <c r="C97" s="174">
        <v>7</v>
      </c>
      <c r="D97" s="175">
        <v>2</v>
      </c>
      <c r="E97" s="174">
        <v>21</v>
      </c>
      <c r="F97" s="175" t="s">
        <v>398</v>
      </c>
      <c r="G97" s="175">
        <v>3860000</v>
      </c>
      <c r="H97" s="184"/>
      <c r="I97" s="175" t="s">
        <v>400</v>
      </c>
      <c r="J97" s="175">
        <v>4260000</v>
      </c>
    </row>
    <row r="98" spans="1:10" s="10" customFormat="1" ht="30" customHeight="1" x14ac:dyDescent="0.25">
      <c r="A98" s="945"/>
      <c r="B98" s="175" t="s">
        <v>32</v>
      </c>
      <c r="C98" s="174">
        <v>7</v>
      </c>
      <c r="D98" s="175">
        <v>2</v>
      </c>
      <c r="E98" s="174">
        <v>21</v>
      </c>
      <c r="F98" s="175" t="s">
        <v>399</v>
      </c>
      <c r="G98" s="175">
        <v>4160000</v>
      </c>
      <c r="H98" s="184"/>
      <c r="I98" s="175" t="s">
        <v>401</v>
      </c>
      <c r="J98" s="175">
        <v>4660000</v>
      </c>
    </row>
    <row r="99" spans="1:10" s="10" customFormat="1" ht="30" customHeight="1" x14ac:dyDescent="0.25">
      <c r="A99" s="929" t="s">
        <v>51</v>
      </c>
      <c r="B99" s="175" t="s">
        <v>29</v>
      </c>
      <c r="C99" s="174">
        <v>7</v>
      </c>
      <c r="D99" s="175">
        <v>2</v>
      </c>
      <c r="E99" s="174">
        <v>21</v>
      </c>
      <c r="F99" s="175" t="s">
        <v>398</v>
      </c>
      <c r="G99" s="175">
        <v>4820000</v>
      </c>
      <c r="H99" s="184"/>
      <c r="I99" s="175" t="s">
        <v>400</v>
      </c>
      <c r="J99" s="175">
        <v>5320000</v>
      </c>
    </row>
    <row r="100" spans="1:10" s="10" customFormat="1" ht="30" customHeight="1" x14ac:dyDescent="0.25">
      <c r="A100" s="930"/>
      <c r="B100" s="175" t="s">
        <v>32</v>
      </c>
      <c r="C100" s="174">
        <v>7</v>
      </c>
      <c r="D100" s="175">
        <v>2</v>
      </c>
      <c r="E100" s="174">
        <v>21</v>
      </c>
      <c r="F100" s="175" t="s">
        <v>399</v>
      </c>
      <c r="G100" s="175">
        <v>5320000</v>
      </c>
      <c r="H100" s="184"/>
      <c r="I100" s="175" t="s">
        <v>401</v>
      </c>
      <c r="J100" s="175">
        <v>5920000</v>
      </c>
    </row>
    <row r="101" spans="1:10" s="10" customFormat="1" ht="30" customHeight="1" x14ac:dyDescent="0.25">
      <c r="A101" s="929" t="s">
        <v>118</v>
      </c>
      <c r="B101" s="175" t="s">
        <v>29</v>
      </c>
      <c r="C101" s="174">
        <v>7</v>
      </c>
      <c r="D101" s="175">
        <v>2</v>
      </c>
      <c r="E101" s="174">
        <v>21</v>
      </c>
      <c r="F101" s="175" t="s">
        <v>398</v>
      </c>
      <c r="G101" s="175">
        <v>5010000</v>
      </c>
      <c r="H101" s="184"/>
      <c r="I101" s="175" t="s">
        <v>400</v>
      </c>
      <c r="J101" s="175">
        <v>5610000</v>
      </c>
    </row>
    <row r="102" spans="1:10" s="10" customFormat="1" ht="30" customHeight="1" x14ac:dyDescent="0.25">
      <c r="A102" s="930"/>
      <c r="B102" s="175" t="s">
        <v>32</v>
      </c>
      <c r="C102" s="174">
        <v>7</v>
      </c>
      <c r="D102" s="175">
        <v>2</v>
      </c>
      <c r="E102" s="174">
        <v>21</v>
      </c>
      <c r="F102" s="175" t="s">
        <v>399</v>
      </c>
      <c r="G102" s="175">
        <v>5210000</v>
      </c>
      <c r="H102" s="184"/>
      <c r="I102" s="175" t="s">
        <v>401</v>
      </c>
      <c r="J102" s="175">
        <v>5810000</v>
      </c>
    </row>
    <row r="103" spans="1:10" s="10" customFormat="1" ht="30" customHeight="1" x14ac:dyDescent="0.25">
      <c r="A103" s="929" t="s">
        <v>119</v>
      </c>
      <c r="B103" s="175" t="s">
        <v>29</v>
      </c>
      <c r="C103" s="174">
        <v>7</v>
      </c>
      <c r="D103" s="175">
        <v>2</v>
      </c>
      <c r="E103" s="174">
        <v>21</v>
      </c>
      <c r="F103" s="175" t="s">
        <v>398</v>
      </c>
      <c r="G103" s="175">
        <v>4260000</v>
      </c>
      <c r="H103" s="184"/>
      <c r="I103" s="175" t="s">
        <v>400</v>
      </c>
      <c r="J103" s="175">
        <v>4760000</v>
      </c>
    </row>
    <row r="104" spans="1:10" s="10" customFormat="1" ht="30" customHeight="1" x14ac:dyDescent="0.25">
      <c r="A104" s="930"/>
      <c r="B104" s="175" t="s">
        <v>32</v>
      </c>
      <c r="C104" s="174">
        <v>7</v>
      </c>
      <c r="D104" s="175">
        <v>2</v>
      </c>
      <c r="E104" s="174">
        <v>21</v>
      </c>
      <c r="F104" s="175" t="s">
        <v>399</v>
      </c>
      <c r="G104" s="175">
        <v>4760000</v>
      </c>
      <c r="H104" s="184"/>
      <c r="I104" s="175" t="s">
        <v>401</v>
      </c>
      <c r="J104" s="175">
        <v>5260000</v>
      </c>
    </row>
    <row r="105" spans="1:10" s="10" customFormat="1" ht="30" customHeight="1" x14ac:dyDescent="0.25">
      <c r="A105" s="929" t="s">
        <v>50</v>
      </c>
      <c r="B105" s="175" t="s">
        <v>29</v>
      </c>
      <c r="C105" s="174">
        <v>7</v>
      </c>
      <c r="D105" s="175">
        <v>2</v>
      </c>
      <c r="E105" s="174">
        <v>21</v>
      </c>
      <c r="F105" s="175" t="s">
        <v>398</v>
      </c>
      <c r="G105" s="175">
        <v>4530000</v>
      </c>
      <c r="H105" s="184"/>
      <c r="I105" s="175" t="s">
        <v>400</v>
      </c>
      <c r="J105" s="175">
        <v>5030000</v>
      </c>
    </row>
    <row r="106" spans="1:10" s="10" customFormat="1" ht="30" customHeight="1" x14ac:dyDescent="0.25">
      <c r="A106" s="930"/>
      <c r="B106" s="175" t="s">
        <v>32</v>
      </c>
      <c r="C106" s="174">
        <v>7</v>
      </c>
      <c r="D106" s="175">
        <v>2</v>
      </c>
      <c r="E106" s="174">
        <v>21</v>
      </c>
      <c r="F106" s="175" t="s">
        <v>399</v>
      </c>
      <c r="G106" s="175">
        <v>5030000</v>
      </c>
      <c r="H106" s="184"/>
      <c r="I106" s="175" t="s">
        <v>401</v>
      </c>
      <c r="J106" s="175">
        <v>5530000</v>
      </c>
    </row>
    <row r="107" spans="1:10" s="10" customFormat="1" ht="30" customHeight="1" x14ac:dyDescent="0.25">
      <c r="A107" s="929" t="s">
        <v>49</v>
      </c>
      <c r="B107" s="175" t="s">
        <v>29</v>
      </c>
      <c r="C107" s="174">
        <v>7</v>
      </c>
      <c r="D107" s="175">
        <v>2</v>
      </c>
      <c r="E107" s="174">
        <v>21</v>
      </c>
      <c r="F107" s="175" t="s">
        <v>398</v>
      </c>
      <c r="G107" s="175">
        <v>4320000</v>
      </c>
      <c r="H107" s="184"/>
      <c r="I107" s="175" t="s">
        <v>400</v>
      </c>
      <c r="J107" s="175">
        <v>4820000</v>
      </c>
    </row>
    <row r="108" spans="1:10" s="10" customFormat="1" ht="30" customHeight="1" x14ac:dyDescent="0.25">
      <c r="A108" s="930"/>
      <c r="B108" s="175" t="s">
        <v>32</v>
      </c>
      <c r="C108" s="174">
        <v>7</v>
      </c>
      <c r="D108" s="175">
        <v>2</v>
      </c>
      <c r="E108" s="174">
        <v>21</v>
      </c>
      <c r="F108" s="175" t="s">
        <v>399</v>
      </c>
      <c r="G108" s="175">
        <v>4820000</v>
      </c>
      <c r="H108" s="184"/>
      <c r="I108" s="175" t="s">
        <v>401</v>
      </c>
      <c r="J108" s="175">
        <v>5320000</v>
      </c>
    </row>
    <row r="109" spans="1:10" s="10" customFormat="1" ht="30" customHeight="1" x14ac:dyDescent="0.25">
      <c r="A109" s="931" t="s">
        <v>250</v>
      </c>
      <c r="B109" s="175" t="s">
        <v>29</v>
      </c>
      <c r="C109" s="174">
        <v>7</v>
      </c>
      <c r="D109" s="175">
        <v>2</v>
      </c>
      <c r="E109" s="174">
        <v>21</v>
      </c>
      <c r="F109" s="175" t="s">
        <v>398</v>
      </c>
      <c r="G109" s="175">
        <v>4560000</v>
      </c>
      <c r="H109" s="184"/>
      <c r="I109" s="175" t="s">
        <v>400</v>
      </c>
      <c r="J109" s="175">
        <v>5060000</v>
      </c>
    </row>
    <row r="110" spans="1:10" s="10" customFormat="1" ht="30" customHeight="1" x14ac:dyDescent="0.25">
      <c r="A110" s="932"/>
      <c r="B110" s="175" t="s">
        <v>32</v>
      </c>
      <c r="C110" s="174">
        <v>7</v>
      </c>
      <c r="D110" s="175">
        <v>2</v>
      </c>
      <c r="E110" s="174">
        <v>21</v>
      </c>
      <c r="F110" s="175" t="s">
        <v>399</v>
      </c>
      <c r="G110" s="175">
        <v>4960000</v>
      </c>
      <c r="H110" s="184"/>
      <c r="I110" s="175" t="s">
        <v>401</v>
      </c>
      <c r="J110" s="175">
        <v>5460000</v>
      </c>
    </row>
    <row r="111" spans="1:10" s="10" customFormat="1" ht="30" customHeight="1" x14ac:dyDescent="0.25">
      <c r="A111" s="929" t="s">
        <v>48</v>
      </c>
      <c r="B111" s="175" t="s">
        <v>29</v>
      </c>
      <c r="C111" s="174">
        <v>7</v>
      </c>
      <c r="D111" s="175">
        <v>2</v>
      </c>
      <c r="E111" s="174">
        <v>21</v>
      </c>
      <c r="F111" s="175" t="s">
        <v>398</v>
      </c>
      <c r="G111" s="175">
        <v>5040000</v>
      </c>
      <c r="H111" s="184"/>
      <c r="I111" s="175" t="s">
        <v>400</v>
      </c>
      <c r="J111" s="175">
        <v>5640000</v>
      </c>
    </row>
    <row r="112" spans="1:10" s="10" customFormat="1" ht="30" customHeight="1" x14ac:dyDescent="0.25">
      <c r="A112" s="930"/>
      <c r="B112" s="175" t="s">
        <v>32</v>
      </c>
      <c r="C112" s="174">
        <v>7</v>
      </c>
      <c r="D112" s="175">
        <v>2</v>
      </c>
      <c r="E112" s="174">
        <v>21</v>
      </c>
      <c r="F112" s="175" t="s">
        <v>399</v>
      </c>
      <c r="G112" s="175">
        <v>5440000</v>
      </c>
      <c r="H112" s="184"/>
      <c r="I112" s="175" t="s">
        <v>401</v>
      </c>
      <c r="J112" s="175">
        <v>6040000</v>
      </c>
    </row>
    <row r="113" spans="1:10" s="10" customFormat="1" ht="30" customHeight="1" x14ac:dyDescent="0.25">
      <c r="A113" s="929" t="s">
        <v>409</v>
      </c>
      <c r="B113" s="175" t="s">
        <v>29</v>
      </c>
      <c r="C113" s="174">
        <v>7</v>
      </c>
      <c r="D113" s="175">
        <v>2</v>
      </c>
      <c r="E113" s="174">
        <v>21</v>
      </c>
      <c r="F113" s="175" t="s">
        <v>398</v>
      </c>
      <c r="G113" s="175">
        <v>3340000</v>
      </c>
      <c r="H113" s="184"/>
      <c r="I113" s="175" t="s">
        <v>400</v>
      </c>
      <c r="J113" s="175">
        <v>3740000</v>
      </c>
    </row>
    <row r="114" spans="1:10" s="10" customFormat="1" ht="29.4" customHeight="1" x14ac:dyDescent="0.25">
      <c r="A114" s="930"/>
      <c r="B114" s="175" t="s">
        <v>32</v>
      </c>
      <c r="C114" s="174">
        <v>7</v>
      </c>
      <c r="D114" s="175">
        <v>2</v>
      </c>
      <c r="E114" s="174">
        <v>21</v>
      </c>
      <c r="F114" s="175" t="s">
        <v>399</v>
      </c>
      <c r="G114" s="175">
        <v>3840000</v>
      </c>
      <c r="H114" s="184"/>
      <c r="I114" s="175" t="s">
        <v>401</v>
      </c>
      <c r="J114" s="175">
        <v>4340000</v>
      </c>
    </row>
    <row r="115" spans="1:10" s="10" customFormat="1" ht="23.4" customHeight="1" thickBot="1" x14ac:dyDescent="0.3">
      <c r="A115" s="138"/>
      <c r="B115" s="138"/>
      <c r="C115" s="138"/>
      <c r="D115" s="138"/>
      <c r="E115" s="138"/>
      <c r="F115" s="138"/>
      <c r="G115" s="138"/>
      <c r="H115" s="182"/>
      <c r="I115" s="138"/>
      <c r="J115" s="138"/>
    </row>
    <row r="116" spans="1:10" s="10" customFormat="1" ht="30" customHeight="1" thickBot="1" x14ac:dyDescent="0.3">
      <c r="A116" s="168"/>
      <c r="B116" s="166"/>
      <c r="C116" s="167"/>
      <c r="D116" s="167"/>
      <c r="E116" s="167"/>
      <c r="F116" s="927" t="s">
        <v>67</v>
      </c>
      <c r="G116" s="928"/>
      <c r="H116" s="143"/>
      <c r="I116" s="927" t="s">
        <v>251</v>
      </c>
      <c r="J116" s="940"/>
    </row>
    <row r="117" spans="1:10" s="10" customFormat="1" ht="30" customHeight="1" thickBot="1" x14ac:dyDescent="0.3">
      <c r="A117" s="201" t="s">
        <v>47</v>
      </c>
      <c r="B117" s="144" t="s">
        <v>28</v>
      </c>
      <c r="C117" s="145" t="s">
        <v>36</v>
      </c>
      <c r="D117" s="145" t="s">
        <v>13</v>
      </c>
      <c r="E117" s="145" t="s">
        <v>14</v>
      </c>
      <c r="F117" s="146" t="s">
        <v>79</v>
      </c>
      <c r="G117" s="36" t="s">
        <v>85</v>
      </c>
      <c r="H117" s="148"/>
      <c r="I117" s="146" t="s">
        <v>79</v>
      </c>
      <c r="J117" s="36" t="s">
        <v>85</v>
      </c>
    </row>
    <row r="118" spans="1:10" s="10" customFormat="1" ht="30" customHeight="1" x14ac:dyDescent="0.25">
      <c r="A118" s="933" t="s">
        <v>149</v>
      </c>
      <c r="B118" s="173" t="s">
        <v>29</v>
      </c>
      <c r="C118" s="174">
        <v>10</v>
      </c>
      <c r="D118" s="175">
        <v>3</v>
      </c>
      <c r="E118" s="174">
        <v>45</v>
      </c>
      <c r="F118" s="175" t="s">
        <v>398</v>
      </c>
      <c r="G118" s="175">
        <v>12400000</v>
      </c>
      <c r="H118" s="176"/>
      <c r="I118" s="173" t="s">
        <v>400</v>
      </c>
      <c r="J118" s="175">
        <v>13600000</v>
      </c>
    </row>
    <row r="119" spans="1:10" s="10" customFormat="1" ht="30" customHeight="1" x14ac:dyDescent="0.25">
      <c r="A119" s="924"/>
      <c r="B119" s="173" t="s">
        <v>32</v>
      </c>
      <c r="C119" s="174">
        <v>10</v>
      </c>
      <c r="D119" s="175">
        <v>3</v>
      </c>
      <c r="E119" s="174">
        <v>45</v>
      </c>
      <c r="F119" s="175" t="s">
        <v>399</v>
      </c>
      <c r="G119" s="175">
        <v>13500000</v>
      </c>
      <c r="H119" s="176"/>
      <c r="I119" s="173" t="s">
        <v>401</v>
      </c>
      <c r="J119" s="175">
        <v>14800000</v>
      </c>
    </row>
    <row r="120" spans="1:10" s="10" customFormat="1" ht="30" customHeight="1" x14ac:dyDescent="0.25">
      <c r="A120" s="923" t="s">
        <v>120</v>
      </c>
      <c r="B120" s="173" t="s">
        <v>29</v>
      </c>
      <c r="C120" s="174">
        <v>10</v>
      </c>
      <c r="D120" s="175">
        <v>3</v>
      </c>
      <c r="E120" s="174">
        <v>45</v>
      </c>
      <c r="F120" s="173" t="s">
        <v>398</v>
      </c>
      <c r="G120" s="175">
        <v>10360000</v>
      </c>
      <c r="H120" s="176"/>
      <c r="I120" s="173" t="s">
        <v>400</v>
      </c>
      <c r="J120" s="175">
        <v>11360000</v>
      </c>
    </row>
    <row r="121" spans="1:10" s="10" customFormat="1" ht="30" customHeight="1" x14ac:dyDescent="0.25">
      <c r="A121" s="924"/>
      <c r="B121" s="173" t="s">
        <v>32</v>
      </c>
      <c r="C121" s="174">
        <v>10</v>
      </c>
      <c r="D121" s="175">
        <v>3</v>
      </c>
      <c r="E121" s="174">
        <v>45</v>
      </c>
      <c r="F121" s="173" t="s">
        <v>399</v>
      </c>
      <c r="G121" s="175">
        <v>12360000</v>
      </c>
      <c r="H121" s="176"/>
      <c r="I121" s="173" t="s">
        <v>401</v>
      </c>
      <c r="J121" s="175">
        <v>13560000</v>
      </c>
    </row>
    <row r="122" spans="1:10" s="10" customFormat="1" ht="30" customHeight="1" x14ac:dyDescent="0.25">
      <c r="A122" s="923" t="s">
        <v>150</v>
      </c>
      <c r="B122" s="173" t="s">
        <v>29</v>
      </c>
      <c r="C122" s="174">
        <v>10</v>
      </c>
      <c r="D122" s="175">
        <v>3</v>
      </c>
      <c r="E122" s="174">
        <v>45</v>
      </c>
      <c r="F122" s="173" t="s">
        <v>398</v>
      </c>
      <c r="G122" s="175">
        <v>9380000</v>
      </c>
      <c r="H122" s="176"/>
      <c r="I122" s="173" t="s">
        <v>400</v>
      </c>
      <c r="J122" s="175">
        <v>10280000</v>
      </c>
    </row>
    <row r="123" spans="1:10" s="10" customFormat="1" ht="30" customHeight="1" x14ac:dyDescent="0.25">
      <c r="A123" s="924"/>
      <c r="B123" s="173" t="s">
        <v>32</v>
      </c>
      <c r="C123" s="174">
        <v>10</v>
      </c>
      <c r="D123" s="175">
        <v>3</v>
      </c>
      <c r="E123" s="174">
        <v>45</v>
      </c>
      <c r="F123" s="173" t="s">
        <v>399</v>
      </c>
      <c r="G123" s="175">
        <v>10380000</v>
      </c>
      <c r="H123" s="176"/>
      <c r="I123" s="173" t="s">
        <v>401</v>
      </c>
      <c r="J123" s="175">
        <v>11380000</v>
      </c>
    </row>
    <row r="124" spans="1:10" s="10" customFormat="1" ht="30" customHeight="1" x14ac:dyDescent="0.25">
      <c r="A124" s="923" t="s">
        <v>151</v>
      </c>
      <c r="B124" s="173" t="s">
        <v>29</v>
      </c>
      <c r="C124" s="174">
        <v>10</v>
      </c>
      <c r="D124" s="175">
        <v>3</v>
      </c>
      <c r="E124" s="174">
        <v>45</v>
      </c>
      <c r="F124" s="173" t="s">
        <v>398</v>
      </c>
      <c r="G124" s="175">
        <v>4160000</v>
      </c>
      <c r="H124" s="176"/>
      <c r="I124" s="173" t="s">
        <v>400</v>
      </c>
      <c r="J124" s="175">
        <v>4760000</v>
      </c>
    </row>
    <row r="125" spans="1:10" s="10" customFormat="1" ht="30" customHeight="1" x14ac:dyDescent="0.25">
      <c r="A125" s="924"/>
      <c r="B125" s="173" t="s">
        <v>32</v>
      </c>
      <c r="C125" s="174">
        <v>10</v>
      </c>
      <c r="D125" s="175">
        <v>3</v>
      </c>
      <c r="E125" s="174">
        <v>45</v>
      </c>
      <c r="F125" s="173" t="s">
        <v>399</v>
      </c>
      <c r="G125" s="175">
        <v>5160000</v>
      </c>
      <c r="H125" s="176"/>
      <c r="I125" s="173" t="s">
        <v>401</v>
      </c>
      <c r="J125" s="175">
        <v>5860000</v>
      </c>
    </row>
    <row r="126" spans="1:10" s="10" customFormat="1" ht="30" customHeight="1" x14ac:dyDescent="0.25">
      <c r="A126" s="923" t="s">
        <v>46</v>
      </c>
      <c r="B126" s="173" t="s">
        <v>29</v>
      </c>
      <c r="C126" s="174">
        <v>10</v>
      </c>
      <c r="D126" s="175">
        <v>3</v>
      </c>
      <c r="E126" s="174">
        <v>45</v>
      </c>
      <c r="F126" s="173" t="s">
        <v>398</v>
      </c>
      <c r="G126" s="175">
        <v>5100000</v>
      </c>
      <c r="H126" s="176"/>
      <c r="I126" s="173" t="s">
        <v>400</v>
      </c>
      <c r="J126" s="175">
        <v>5700000</v>
      </c>
    </row>
    <row r="127" spans="1:10" s="10" customFormat="1" ht="30" customHeight="1" x14ac:dyDescent="0.25">
      <c r="A127" s="924"/>
      <c r="B127" s="173" t="s">
        <v>32</v>
      </c>
      <c r="C127" s="174">
        <v>10</v>
      </c>
      <c r="D127" s="175">
        <v>3</v>
      </c>
      <c r="E127" s="174">
        <v>45</v>
      </c>
      <c r="F127" s="173" t="s">
        <v>399</v>
      </c>
      <c r="G127" s="175">
        <v>5600000</v>
      </c>
      <c r="H127" s="176"/>
      <c r="I127" s="173" t="s">
        <v>401</v>
      </c>
      <c r="J127" s="175">
        <v>6300000</v>
      </c>
    </row>
    <row r="128" spans="1:10" s="10" customFormat="1" ht="30" customHeight="1" x14ac:dyDescent="0.25">
      <c r="A128" s="923" t="s">
        <v>152</v>
      </c>
      <c r="B128" s="173" t="s">
        <v>29</v>
      </c>
      <c r="C128" s="174">
        <v>10</v>
      </c>
      <c r="D128" s="175">
        <v>3</v>
      </c>
      <c r="E128" s="174">
        <v>45</v>
      </c>
      <c r="F128" s="173" t="s">
        <v>398</v>
      </c>
      <c r="G128" s="175">
        <v>4890000</v>
      </c>
      <c r="H128" s="176"/>
      <c r="I128" s="173" t="s">
        <v>400</v>
      </c>
      <c r="J128" s="175">
        <v>5490000</v>
      </c>
    </row>
    <row r="129" spans="1:10" s="10" customFormat="1" ht="30" customHeight="1" x14ac:dyDescent="0.25">
      <c r="A129" s="924"/>
      <c r="B129" s="173" t="s">
        <v>32</v>
      </c>
      <c r="C129" s="174">
        <v>10</v>
      </c>
      <c r="D129" s="175">
        <v>3</v>
      </c>
      <c r="E129" s="174">
        <v>45</v>
      </c>
      <c r="F129" s="173" t="s">
        <v>399</v>
      </c>
      <c r="G129" s="175">
        <v>5390000</v>
      </c>
      <c r="H129" s="176"/>
      <c r="I129" s="173" t="s">
        <v>401</v>
      </c>
      <c r="J129" s="175">
        <v>6090000</v>
      </c>
    </row>
    <row r="130" spans="1:10" s="10" customFormat="1" ht="30" customHeight="1" x14ac:dyDescent="0.25">
      <c r="A130" s="935" t="s">
        <v>182</v>
      </c>
      <c r="B130" s="173" t="s">
        <v>29</v>
      </c>
      <c r="C130" s="174">
        <v>10</v>
      </c>
      <c r="D130" s="175">
        <v>3</v>
      </c>
      <c r="E130" s="174">
        <v>45</v>
      </c>
      <c r="F130" s="173" t="s">
        <v>398</v>
      </c>
      <c r="G130" s="175">
        <v>4960000</v>
      </c>
      <c r="H130" s="176"/>
      <c r="I130" s="173" t="s">
        <v>400</v>
      </c>
      <c r="J130" s="175">
        <v>5560000</v>
      </c>
    </row>
    <row r="131" spans="1:10" s="10" customFormat="1" ht="30" customHeight="1" x14ac:dyDescent="0.25">
      <c r="A131" s="936"/>
      <c r="B131" s="173" t="s">
        <v>32</v>
      </c>
      <c r="C131" s="174">
        <v>10</v>
      </c>
      <c r="D131" s="175">
        <v>3</v>
      </c>
      <c r="E131" s="174">
        <v>45</v>
      </c>
      <c r="F131" s="173" t="s">
        <v>399</v>
      </c>
      <c r="G131" s="175">
        <v>5460000</v>
      </c>
      <c r="H131" s="176"/>
      <c r="I131" s="173" t="s">
        <v>401</v>
      </c>
      <c r="J131" s="175">
        <v>6160000</v>
      </c>
    </row>
    <row r="132" spans="1:10" s="10" customFormat="1" ht="30" customHeight="1" x14ac:dyDescent="0.25">
      <c r="A132" s="923" t="s">
        <v>153</v>
      </c>
      <c r="B132" s="173" t="s">
        <v>29</v>
      </c>
      <c r="C132" s="174">
        <v>10</v>
      </c>
      <c r="D132" s="175">
        <v>3</v>
      </c>
      <c r="E132" s="174">
        <v>45</v>
      </c>
      <c r="F132" s="173" t="s">
        <v>398</v>
      </c>
      <c r="G132" s="175">
        <v>4920000</v>
      </c>
      <c r="H132" s="176"/>
      <c r="I132" s="173" t="s">
        <v>400</v>
      </c>
      <c r="J132" s="175">
        <v>5520000</v>
      </c>
    </row>
    <row r="133" spans="1:10" s="10" customFormat="1" ht="30" customHeight="1" x14ac:dyDescent="0.25">
      <c r="A133" s="924"/>
      <c r="B133" s="173" t="s">
        <v>32</v>
      </c>
      <c r="C133" s="174">
        <v>10</v>
      </c>
      <c r="D133" s="175">
        <v>3</v>
      </c>
      <c r="E133" s="174">
        <v>45</v>
      </c>
      <c r="F133" s="173" t="s">
        <v>399</v>
      </c>
      <c r="G133" s="175">
        <v>5420000</v>
      </c>
      <c r="H133" s="176"/>
      <c r="I133" s="173" t="s">
        <v>401</v>
      </c>
      <c r="J133" s="175">
        <v>6120000</v>
      </c>
    </row>
    <row r="134" spans="1:10" s="10" customFormat="1" ht="30" customHeight="1" x14ac:dyDescent="0.25">
      <c r="A134" s="923" t="s">
        <v>45</v>
      </c>
      <c r="B134" s="173" t="s">
        <v>29</v>
      </c>
      <c r="C134" s="174">
        <v>10</v>
      </c>
      <c r="D134" s="175">
        <v>3</v>
      </c>
      <c r="E134" s="174">
        <v>45</v>
      </c>
      <c r="F134" s="173" t="s">
        <v>398</v>
      </c>
      <c r="G134" s="175">
        <v>5410000</v>
      </c>
      <c r="H134" s="176"/>
      <c r="I134" s="173" t="s">
        <v>400</v>
      </c>
      <c r="J134" s="175">
        <v>6010000</v>
      </c>
    </row>
    <row r="135" spans="1:10" s="10" customFormat="1" ht="30" customHeight="1" x14ac:dyDescent="0.25">
      <c r="A135" s="924"/>
      <c r="B135" s="173" t="s">
        <v>32</v>
      </c>
      <c r="C135" s="174">
        <v>10</v>
      </c>
      <c r="D135" s="175">
        <v>3</v>
      </c>
      <c r="E135" s="174">
        <v>45</v>
      </c>
      <c r="F135" s="173" t="s">
        <v>399</v>
      </c>
      <c r="G135" s="175">
        <v>5910000</v>
      </c>
      <c r="H135" s="176"/>
      <c r="I135" s="173" t="s">
        <v>401</v>
      </c>
      <c r="J135" s="175">
        <v>6610000</v>
      </c>
    </row>
    <row r="136" spans="1:10" s="10" customFormat="1" ht="30" customHeight="1" x14ac:dyDescent="0.25">
      <c r="A136" s="923" t="s">
        <v>44</v>
      </c>
      <c r="B136" s="173" t="s">
        <v>29</v>
      </c>
      <c r="C136" s="174">
        <v>10</v>
      </c>
      <c r="D136" s="175">
        <v>3</v>
      </c>
      <c r="E136" s="174">
        <v>45</v>
      </c>
      <c r="F136" s="173" t="s">
        <v>398</v>
      </c>
      <c r="G136" s="175">
        <v>4250000</v>
      </c>
      <c r="H136" s="176"/>
      <c r="I136" s="173" t="s">
        <v>400</v>
      </c>
      <c r="J136" s="175">
        <v>4750000</v>
      </c>
    </row>
    <row r="137" spans="1:10" s="10" customFormat="1" ht="30" customHeight="1" x14ac:dyDescent="0.25">
      <c r="A137" s="924"/>
      <c r="B137" s="173" t="s">
        <v>32</v>
      </c>
      <c r="C137" s="174">
        <v>10</v>
      </c>
      <c r="D137" s="175">
        <v>3</v>
      </c>
      <c r="E137" s="174">
        <v>45</v>
      </c>
      <c r="F137" s="173" t="s">
        <v>399</v>
      </c>
      <c r="G137" s="175">
        <v>4750000</v>
      </c>
      <c r="H137" s="176"/>
      <c r="I137" s="173" t="s">
        <v>401</v>
      </c>
      <c r="J137" s="175">
        <v>5350000</v>
      </c>
    </row>
    <row r="138" spans="1:10" s="10" customFormat="1" ht="26.4" customHeight="1" x14ac:dyDescent="0.25">
      <c r="A138" s="923" t="s">
        <v>43</v>
      </c>
      <c r="B138" s="173" t="s">
        <v>29</v>
      </c>
      <c r="C138" s="174">
        <v>10</v>
      </c>
      <c r="D138" s="175">
        <v>3</v>
      </c>
      <c r="E138" s="174">
        <v>45</v>
      </c>
      <c r="F138" s="173" t="s">
        <v>398</v>
      </c>
      <c r="G138" s="175">
        <v>5240000</v>
      </c>
      <c r="H138" s="184"/>
      <c r="I138" s="173" t="s">
        <v>400</v>
      </c>
      <c r="J138" s="175">
        <v>5840000</v>
      </c>
    </row>
    <row r="139" spans="1:10" s="10" customFormat="1" ht="26.4" customHeight="1" thickBot="1" x14ac:dyDescent="0.3">
      <c r="A139" s="934"/>
      <c r="B139" s="177" t="s">
        <v>32</v>
      </c>
      <c r="C139" s="178">
        <v>10</v>
      </c>
      <c r="D139" s="179">
        <v>3</v>
      </c>
      <c r="E139" s="178">
        <v>45</v>
      </c>
      <c r="F139" s="177" t="s">
        <v>399</v>
      </c>
      <c r="G139" s="179">
        <v>5740000</v>
      </c>
      <c r="H139" s="185"/>
      <c r="I139" s="177" t="s">
        <v>401</v>
      </c>
      <c r="J139" s="179">
        <v>6440000</v>
      </c>
    </row>
    <row r="140" spans="1:10" s="10" customFormat="1" ht="28.2" customHeight="1" thickBot="1" x14ac:dyDescent="0.3">
      <c r="A140" s="181"/>
      <c r="B140" s="181"/>
      <c r="C140" s="138"/>
      <c r="D140" s="138"/>
      <c r="E140" s="138"/>
      <c r="F140" s="181"/>
      <c r="G140" s="138"/>
      <c r="H140" s="182"/>
      <c r="I140" s="183"/>
      <c r="J140" s="182"/>
    </row>
    <row r="141" spans="1:10" s="10" customFormat="1" ht="36" customHeight="1" thickBot="1" x14ac:dyDescent="0.3">
      <c r="A141" s="168"/>
      <c r="B141" s="166"/>
      <c r="C141" s="167"/>
      <c r="D141" s="167"/>
      <c r="E141" s="167"/>
      <c r="F141" s="927" t="s">
        <v>67</v>
      </c>
      <c r="G141" s="928"/>
      <c r="H141" s="187"/>
      <c r="I141" s="927" t="s">
        <v>251</v>
      </c>
      <c r="J141" s="940"/>
    </row>
    <row r="142" spans="1:10" s="10" customFormat="1" ht="36" customHeight="1" thickBot="1" x14ac:dyDescent="0.3">
      <c r="A142" s="201" t="s">
        <v>42</v>
      </c>
      <c r="B142" s="144" t="s">
        <v>28</v>
      </c>
      <c r="C142" s="145" t="s">
        <v>36</v>
      </c>
      <c r="D142" s="145" t="s">
        <v>13</v>
      </c>
      <c r="E142" s="145" t="s">
        <v>14</v>
      </c>
      <c r="F142" s="146" t="s">
        <v>79</v>
      </c>
      <c r="G142" s="36" t="s">
        <v>85</v>
      </c>
      <c r="H142" s="148"/>
      <c r="I142" s="146" t="s">
        <v>79</v>
      </c>
      <c r="J142" s="36" t="s">
        <v>85</v>
      </c>
    </row>
    <row r="143" spans="1:10" s="10" customFormat="1" ht="36" customHeight="1" x14ac:dyDescent="0.25">
      <c r="A143" s="933" t="s">
        <v>41</v>
      </c>
      <c r="B143" s="169" t="s">
        <v>29</v>
      </c>
      <c r="C143" s="170">
        <v>10</v>
      </c>
      <c r="D143" s="171">
        <v>2</v>
      </c>
      <c r="E143" s="170">
        <v>21</v>
      </c>
      <c r="F143" s="169" t="s">
        <v>398</v>
      </c>
      <c r="G143" s="171">
        <v>4490000</v>
      </c>
      <c r="H143" s="172"/>
      <c r="I143" s="169" t="s">
        <v>400</v>
      </c>
      <c r="J143" s="171">
        <v>4990000</v>
      </c>
    </row>
    <row r="144" spans="1:10" s="10" customFormat="1" ht="36" customHeight="1" x14ac:dyDescent="0.25">
      <c r="A144" s="924"/>
      <c r="B144" s="173" t="s">
        <v>32</v>
      </c>
      <c r="C144" s="174">
        <v>10</v>
      </c>
      <c r="D144" s="175">
        <v>2</v>
      </c>
      <c r="E144" s="174">
        <v>21</v>
      </c>
      <c r="F144" s="173" t="s">
        <v>399</v>
      </c>
      <c r="G144" s="175">
        <v>4990000</v>
      </c>
      <c r="H144" s="176"/>
      <c r="I144" s="173" t="s">
        <v>401</v>
      </c>
      <c r="J144" s="175">
        <v>5490000</v>
      </c>
    </row>
    <row r="145" spans="1:10" s="10" customFormat="1" ht="36" customHeight="1" x14ac:dyDescent="0.25">
      <c r="A145" s="923" t="s">
        <v>40</v>
      </c>
      <c r="B145" s="173" t="s">
        <v>29</v>
      </c>
      <c r="C145" s="174">
        <v>10</v>
      </c>
      <c r="D145" s="175">
        <v>2</v>
      </c>
      <c r="E145" s="174">
        <v>21</v>
      </c>
      <c r="F145" s="173" t="s">
        <v>398</v>
      </c>
      <c r="G145" s="175">
        <v>4700000</v>
      </c>
      <c r="H145" s="176"/>
      <c r="I145" s="173" t="s">
        <v>400</v>
      </c>
      <c r="J145" s="175">
        <v>5200000</v>
      </c>
    </row>
    <row r="146" spans="1:10" s="10" customFormat="1" ht="36" customHeight="1" x14ac:dyDescent="0.25">
      <c r="A146" s="924"/>
      <c r="B146" s="173" t="s">
        <v>32</v>
      </c>
      <c r="C146" s="174">
        <v>10</v>
      </c>
      <c r="D146" s="175">
        <v>2</v>
      </c>
      <c r="E146" s="174">
        <v>21</v>
      </c>
      <c r="F146" s="173" t="s">
        <v>399</v>
      </c>
      <c r="G146" s="175">
        <v>5200000</v>
      </c>
      <c r="H146" s="176"/>
      <c r="I146" s="173" t="s">
        <v>401</v>
      </c>
      <c r="J146" s="175">
        <v>5700000</v>
      </c>
    </row>
    <row r="147" spans="1:10" s="10" customFormat="1" ht="36" customHeight="1" x14ac:dyDescent="0.25">
      <c r="A147" s="925" t="s">
        <v>276</v>
      </c>
      <c r="B147" s="173" t="s">
        <v>29</v>
      </c>
      <c r="C147" s="174">
        <v>10</v>
      </c>
      <c r="D147" s="175">
        <v>2</v>
      </c>
      <c r="E147" s="174">
        <v>21</v>
      </c>
      <c r="F147" s="173" t="s">
        <v>398</v>
      </c>
      <c r="G147" s="175">
        <v>4220000</v>
      </c>
      <c r="H147" s="176"/>
      <c r="I147" s="173" t="s">
        <v>400</v>
      </c>
      <c r="J147" s="175">
        <v>4720000</v>
      </c>
    </row>
    <row r="148" spans="1:10" s="10" customFormat="1" ht="36" customHeight="1" x14ac:dyDescent="0.25">
      <c r="A148" s="926"/>
      <c r="B148" s="173" t="s">
        <v>32</v>
      </c>
      <c r="C148" s="174">
        <v>10</v>
      </c>
      <c r="D148" s="175">
        <v>2</v>
      </c>
      <c r="E148" s="174">
        <v>21</v>
      </c>
      <c r="F148" s="173" t="s">
        <v>399</v>
      </c>
      <c r="G148" s="175">
        <v>4720000</v>
      </c>
      <c r="H148" s="176"/>
      <c r="I148" s="173" t="s">
        <v>401</v>
      </c>
      <c r="J148" s="175">
        <v>5220000</v>
      </c>
    </row>
    <row r="149" spans="1:10" s="10" customFormat="1" ht="36" customHeight="1" x14ac:dyDescent="0.25">
      <c r="A149" s="923" t="s">
        <v>277</v>
      </c>
      <c r="B149" s="173" t="s">
        <v>29</v>
      </c>
      <c r="C149" s="174">
        <v>10</v>
      </c>
      <c r="D149" s="175">
        <v>2</v>
      </c>
      <c r="E149" s="174">
        <v>21</v>
      </c>
      <c r="F149" s="173" t="s">
        <v>398</v>
      </c>
      <c r="G149" s="175">
        <v>4520000</v>
      </c>
      <c r="H149" s="176"/>
      <c r="I149" s="173" t="s">
        <v>400</v>
      </c>
      <c r="J149" s="175">
        <v>5020000</v>
      </c>
    </row>
    <row r="150" spans="1:10" s="10" customFormat="1" ht="36" customHeight="1" x14ac:dyDescent="0.25">
      <c r="A150" s="924"/>
      <c r="B150" s="173" t="s">
        <v>32</v>
      </c>
      <c r="C150" s="174">
        <v>10</v>
      </c>
      <c r="D150" s="175">
        <v>2</v>
      </c>
      <c r="E150" s="174">
        <v>21</v>
      </c>
      <c r="F150" s="173" t="s">
        <v>399</v>
      </c>
      <c r="G150" s="175">
        <v>5020000</v>
      </c>
      <c r="H150" s="176"/>
      <c r="I150" s="173" t="s">
        <v>401</v>
      </c>
      <c r="J150" s="175">
        <v>5520000</v>
      </c>
    </row>
    <row r="151" spans="1:10" s="10" customFormat="1" ht="36" customHeight="1" x14ac:dyDescent="0.25">
      <c r="A151" s="923" t="s">
        <v>278</v>
      </c>
      <c r="B151" s="173" t="s">
        <v>29</v>
      </c>
      <c r="C151" s="174">
        <v>10</v>
      </c>
      <c r="D151" s="175">
        <v>2</v>
      </c>
      <c r="E151" s="174">
        <v>21</v>
      </c>
      <c r="F151" s="173" t="s">
        <v>398</v>
      </c>
      <c r="G151" s="175">
        <v>3630000</v>
      </c>
      <c r="H151" s="176"/>
      <c r="I151" s="173" t="s">
        <v>400</v>
      </c>
      <c r="J151" s="175">
        <v>4130000</v>
      </c>
    </row>
    <row r="152" spans="1:10" s="10" customFormat="1" ht="36" customHeight="1" x14ac:dyDescent="0.25">
      <c r="A152" s="924"/>
      <c r="B152" s="173" t="s">
        <v>32</v>
      </c>
      <c r="C152" s="174">
        <v>10</v>
      </c>
      <c r="D152" s="175">
        <v>2</v>
      </c>
      <c r="E152" s="174">
        <v>21</v>
      </c>
      <c r="F152" s="173" t="s">
        <v>399</v>
      </c>
      <c r="G152" s="175">
        <v>4130000</v>
      </c>
      <c r="H152" s="176"/>
      <c r="I152" s="173" t="s">
        <v>401</v>
      </c>
      <c r="J152" s="175">
        <v>4630000</v>
      </c>
    </row>
    <row r="153" spans="1:10" s="10" customFormat="1" ht="36" customHeight="1" x14ac:dyDescent="0.25">
      <c r="A153" s="923" t="s">
        <v>279</v>
      </c>
      <c r="B153" s="173" t="s">
        <v>29</v>
      </c>
      <c r="C153" s="174">
        <v>10</v>
      </c>
      <c r="D153" s="175">
        <v>2</v>
      </c>
      <c r="E153" s="174">
        <v>21</v>
      </c>
      <c r="F153" s="173" t="s">
        <v>398</v>
      </c>
      <c r="G153" s="175">
        <v>4440000</v>
      </c>
      <c r="H153" s="176"/>
      <c r="I153" s="173" t="s">
        <v>400</v>
      </c>
      <c r="J153" s="175">
        <v>4940000</v>
      </c>
    </row>
    <row r="154" spans="1:10" s="10" customFormat="1" ht="36" customHeight="1" x14ac:dyDescent="0.25">
      <c r="A154" s="924"/>
      <c r="B154" s="173" t="s">
        <v>32</v>
      </c>
      <c r="C154" s="174">
        <v>10</v>
      </c>
      <c r="D154" s="175">
        <v>2</v>
      </c>
      <c r="E154" s="174">
        <v>21</v>
      </c>
      <c r="F154" s="173" t="s">
        <v>399</v>
      </c>
      <c r="G154" s="175">
        <v>4940000</v>
      </c>
      <c r="H154" s="176"/>
      <c r="I154" s="173" t="s">
        <v>401</v>
      </c>
      <c r="J154" s="175">
        <v>5440000</v>
      </c>
    </row>
    <row r="155" spans="1:10" s="10" customFormat="1" ht="36" customHeight="1" x14ac:dyDescent="0.25">
      <c r="A155" s="923" t="s">
        <v>280</v>
      </c>
      <c r="B155" s="173" t="s">
        <v>29</v>
      </c>
      <c r="C155" s="174">
        <v>10</v>
      </c>
      <c r="D155" s="175">
        <v>2</v>
      </c>
      <c r="E155" s="174">
        <v>21</v>
      </c>
      <c r="F155" s="173" t="s">
        <v>398</v>
      </c>
      <c r="G155" s="175">
        <v>4510000</v>
      </c>
      <c r="H155" s="176"/>
      <c r="I155" s="173" t="s">
        <v>400</v>
      </c>
      <c r="J155" s="175">
        <v>5010000</v>
      </c>
    </row>
    <row r="156" spans="1:10" s="10" customFormat="1" ht="36" customHeight="1" x14ac:dyDescent="0.25">
      <c r="A156" s="924"/>
      <c r="B156" s="173" t="s">
        <v>32</v>
      </c>
      <c r="C156" s="174">
        <v>10</v>
      </c>
      <c r="D156" s="175">
        <v>2</v>
      </c>
      <c r="E156" s="174">
        <v>21</v>
      </c>
      <c r="F156" s="173" t="s">
        <v>399</v>
      </c>
      <c r="G156" s="175">
        <v>5010000</v>
      </c>
      <c r="H156" s="176"/>
      <c r="I156" s="173" t="s">
        <v>401</v>
      </c>
      <c r="J156" s="175">
        <v>5510000</v>
      </c>
    </row>
    <row r="157" spans="1:10" s="10" customFormat="1" ht="36" customHeight="1" x14ac:dyDescent="0.25">
      <c r="A157" s="923" t="s">
        <v>281</v>
      </c>
      <c r="B157" s="345" t="s">
        <v>29</v>
      </c>
      <c r="C157" s="197">
        <v>10</v>
      </c>
      <c r="D157" s="346">
        <v>2</v>
      </c>
      <c r="E157" s="197">
        <v>21</v>
      </c>
      <c r="F157" s="345" t="s">
        <v>398</v>
      </c>
      <c r="G157" s="476">
        <v>4120000</v>
      </c>
      <c r="H157" s="356"/>
      <c r="I157" s="345" t="s">
        <v>400</v>
      </c>
      <c r="J157" s="476">
        <v>4620000</v>
      </c>
    </row>
    <row r="158" spans="1:10" s="10" customFormat="1" ht="36" customHeight="1" x14ac:dyDescent="0.25">
      <c r="A158" s="924"/>
      <c r="B158" s="173" t="s">
        <v>32</v>
      </c>
      <c r="C158" s="174">
        <v>10</v>
      </c>
      <c r="D158" s="175">
        <v>2</v>
      </c>
      <c r="E158" s="174">
        <v>21</v>
      </c>
      <c r="F158" s="173" t="s">
        <v>399</v>
      </c>
      <c r="G158" s="175">
        <v>4620000</v>
      </c>
      <c r="H158" s="176"/>
      <c r="I158" s="173" t="s">
        <v>401</v>
      </c>
      <c r="J158" s="175">
        <v>5120000</v>
      </c>
    </row>
    <row r="159" spans="1:10" s="10" customFormat="1" ht="36" customHeight="1" x14ac:dyDescent="0.25">
      <c r="A159" s="925" t="s">
        <v>282</v>
      </c>
      <c r="B159" s="173" t="s">
        <v>29</v>
      </c>
      <c r="C159" s="174">
        <v>10</v>
      </c>
      <c r="D159" s="175">
        <v>2</v>
      </c>
      <c r="E159" s="174">
        <v>21</v>
      </c>
      <c r="F159" s="173" t="s">
        <v>398</v>
      </c>
      <c r="G159" s="175">
        <v>4100000</v>
      </c>
      <c r="H159" s="176"/>
      <c r="I159" s="173" t="s">
        <v>400</v>
      </c>
      <c r="J159" s="175">
        <v>4600000</v>
      </c>
    </row>
    <row r="160" spans="1:10" s="10" customFormat="1" ht="36" customHeight="1" x14ac:dyDescent="0.25">
      <c r="A160" s="926"/>
      <c r="B160" s="173" t="s">
        <v>32</v>
      </c>
      <c r="C160" s="174">
        <v>10</v>
      </c>
      <c r="D160" s="175">
        <v>2</v>
      </c>
      <c r="E160" s="174">
        <v>21</v>
      </c>
      <c r="F160" s="173" t="s">
        <v>399</v>
      </c>
      <c r="G160" s="175">
        <v>4600000</v>
      </c>
      <c r="H160" s="176"/>
      <c r="I160" s="173" t="s">
        <v>401</v>
      </c>
      <c r="J160" s="175">
        <v>5100000</v>
      </c>
    </row>
    <row r="161" spans="1:10" s="10" customFormat="1" ht="36" customHeight="1" x14ac:dyDescent="0.25">
      <c r="A161" s="923" t="s">
        <v>283</v>
      </c>
      <c r="B161" s="173" t="s">
        <v>29</v>
      </c>
      <c r="C161" s="174">
        <v>10</v>
      </c>
      <c r="D161" s="175">
        <v>2</v>
      </c>
      <c r="E161" s="174">
        <v>21</v>
      </c>
      <c r="F161" s="173" t="s">
        <v>398</v>
      </c>
      <c r="G161" s="175">
        <v>4500000</v>
      </c>
      <c r="H161" s="176"/>
      <c r="I161" s="173" t="s">
        <v>400</v>
      </c>
      <c r="J161" s="175">
        <v>5000000</v>
      </c>
    </row>
    <row r="162" spans="1:10" s="10" customFormat="1" ht="36" customHeight="1" x14ac:dyDescent="0.25">
      <c r="A162" s="924"/>
      <c r="B162" s="173" t="s">
        <v>32</v>
      </c>
      <c r="C162" s="174">
        <v>10</v>
      </c>
      <c r="D162" s="175">
        <v>2</v>
      </c>
      <c r="E162" s="174">
        <v>21</v>
      </c>
      <c r="F162" s="173" t="s">
        <v>399</v>
      </c>
      <c r="G162" s="175">
        <v>5000000</v>
      </c>
      <c r="H162" s="176"/>
      <c r="I162" s="173" t="s">
        <v>401</v>
      </c>
      <c r="J162" s="175">
        <v>5500000</v>
      </c>
    </row>
    <row r="163" spans="1:10" s="10" customFormat="1" ht="36" customHeight="1" x14ac:dyDescent="0.25">
      <c r="A163" s="923" t="s">
        <v>284</v>
      </c>
      <c r="B163" s="173" t="s">
        <v>29</v>
      </c>
      <c r="C163" s="174">
        <v>10</v>
      </c>
      <c r="D163" s="175">
        <v>2</v>
      </c>
      <c r="E163" s="174">
        <v>21</v>
      </c>
      <c r="F163" s="173" t="s">
        <v>398</v>
      </c>
      <c r="G163" s="175">
        <v>4500000</v>
      </c>
      <c r="H163" s="176"/>
      <c r="I163" s="173" t="s">
        <v>400</v>
      </c>
      <c r="J163" s="175">
        <v>5000000</v>
      </c>
    </row>
    <row r="164" spans="1:10" s="10" customFormat="1" ht="36" customHeight="1" x14ac:dyDescent="0.25">
      <c r="A164" s="924"/>
      <c r="B164" s="173" t="s">
        <v>32</v>
      </c>
      <c r="C164" s="174">
        <v>10</v>
      </c>
      <c r="D164" s="175">
        <v>2</v>
      </c>
      <c r="E164" s="174">
        <v>21</v>
      </c>
      <c r="F164" s="173" t="s">
        <v>399</v>
      </c>
      <c r="G164" s="175">
        <v>5000000</v>
      </c>
      <c r="H164" s="176"/>
      <c r="I164" s="173" t="s">
        <v>401</v>
      </c>
      <c r="J164" s="175">
        <v>5500000</v>
      </c>
    </row>
    <row r="165" spans="1:10" s="10" customFormat="1" ht="36" customHeight="1" x14ac:dyDescent="0.25">
      <c r="A165" s="923" t="s">
        <v>285</v>
      </c>
      <c r="B165" s="173" t="s">
        <v>29</v>
      </c>
      <c r="C165" s="174">
        <v>10</v>
      </c>
      <c r="D165" s="175">
        <v>2</v>
      </c>
      <c r="E165" s="174">
        <v>21</v>
      </c>
      <c r="F165" s="173" t="s">
        <v>398</v>
      </c>
      <c r="G165" s="175">
        <v>4180000</v>
      </c>
      <c r="H165" s="176"/>
      <c r="I165" s="173" t="s">
        <v>400</v>
      </c>
      <c r="J165" s="175">
        <v>4680000</v>
      </c>
    </row>
    <row r="166" spans="1:10" s="10" customFormat="1" ht="36" customHeight="1" x14ac:dyDescent="0.25">
      <c r="A166" s="924"/>
      <c r="B166" s="173" t="s">
        <v>32</v>
      </c>
      <c r="C166" s="174">
        <v>10</v>
      </c>
      <c r="D166" s="175">
        <v>2</v>
      </c>
      <c r="E166" s="174">
        <v>21</v>
      </c>
      <c r="F166" s="173" t="s">
        <v>399</v>
      </c>
      <c r="G166" s="175">
        <v>4680000</v>
      </c>
      <c r="H166" s="176"/>
      <c r="I166" s="173" t="s">
        <v>401</v>
      </c>
      <c r="J166" s="175">
        <v>5180000</v>
      </c>
    </row>
    <row r="167" spans="1:10" s="10" customFormat="1" ht="36" customHeight="1" x14ac:dyDescent="0.25">
      <c r="A167" s="923" t="s">
        <v>286</v>
      </c>
      <c r="B167" s="173" t="s">
        <v>29</v>
      </c>
      <c r="C167" s="174">
        <v>10</v>
      </c>
      <c r="D167" s="175">
        <v>2</v>
      </c>
      <c r="E167" s="174">
        <v>21</v>
      </c>
      <c r="F167" s="173" t="s">
        <v>398</v>
      </c>
      <c r="G167" s="175">
        <v>4500000</v>
      </c>
      <c r="H167" s="176"/>
      <c r="I167" s="173" t="s">
        <v>400</v>
      </c>
      <c r="J167" s="175">
        <v>5000000</v>
      </c>
    </row>
    <row r="168" spans="1:10" s="10" customFormat="1" ht="36" customHeight="1" x14ac:dyDescent="0.25">
      <c r="A168" s="924"/>
      <c r="B168" s="173" t="s">
        <v>32</v>
      </c>
      <c r="C168" s="174">
        <v>10</v>
      </c>
      <c r="D168" s="175">
        <v>2</v>
      </c>
      <c r="E168" s="174">
        <v>21</v>
      </c>
      <c r="F168" s="173" t="s">
        <v>399</v>
      </c>
      <c r="G168" s="175">
        <v>5000000</v>
      </c>
      <c r="H168" s="176"/>
      <c r="I168" s="173" t="s">
        <v>401</v>
      </c>
      <c r="J168" s="175">
        <v>5500000</v>
      </c>
    </row>
    <row r="169" spans="1:10" s="10" customFormat="1" ht="36" customHeight="1" x14ac:dyDescent="0.25">
      <c r="A169" s="923" t="s">
        <v>154</v>
      </c>
      <c r="B169" s="345" t="s">
        <v>29</v>
      </c>
      <c r="C169" s="197">
        <v>10</v>
      </c>
      <c r="D169" s="346">
        <v>2</v>
      </c>
      <c r="E169" s="197">
        <v>21</v>
      </c>
      <c r="F169" s="345" t="s">
        <v>398</v>
      </c>
      <c r="G169" s="476">
        <v>3880000</v>
      </c>
      <c r="H169" s="356"/>
      <c r="I169" s="345" t="s">
        <v>400</v>
      </c>
      <c r="J169" s="476">
        <v>4380000</v>
      </c>
    </row>
    <row r="170" spans="1:10" s="10" customFormat="1" ht="36" customHeight="1" x14ac:dyDescent="0.25">
      <c r="A170" s="924"/>
      <c r="B170" s="173" t="s">
        <v>32</v>
      </c>
      <c r="C170" s="174">
        <v>10</v>
      </c>
      <c r="D170" s="175">
        <v>2</v>
      </c>
      <c r="E170" s="174">
        <v>21</v>
      </c>
      <c r="F170" s="173" t="s">
        <v>399</v>
      </c>
      <c r="G170" s="175">
        <v>4380000</v>
      </c>
      <c r="H170" s="176"/>
      <c r="I170" s="173" t="s">
        <v>401</v>
      </c>
      <c r="J170" s="175">
        <v>4880000</v>
      </c>
    </row>
    <row r="171" spans="1:10" s="10" customFormat="1" ht="36" customHeight="1" x14ac:dyDescent="0.25">
      <c r="A171" s="925" t="s">
        <v>39</v>
      </c>
      <c r="B171" s="173" t="s">
        <v>29</v>
      </c>
      <c r="C171" s="174">
        <v>10</v>
      </c>
      <c r="D171" s="175">
        <v>2</v>
      </c>
      <c r="E171" s="174">
        <v>21</v>
      </c>
      <c r="F171" s="173" t="s">
        <v>398</v>
      </c>
      <c r="G171" s="175">
        <v>7100000</v>
      </c>
      <c r="H171" s="176"/>
      <c r="I171" s="173" t="s">
        <v>400</v>
      </c>
      <c r="J171" s="175">
        <v>7800000</v>
      </c>
    </row>
    <row r="172" spans="1:10" s="10" customFormat="1" ht="36" customHeight="1" x14ac:dyDescent="0.25">
      <c r="A172" s="926"/>
      <c r="B172" s="173" t="s">
        <v>32</v>
      </c>
      <c r="C172" s="174">
        <v>10</v>
      </c>
      <c r="D172" s="175">
        <v>2</v>
      </c>
      <c r="E172" s="174">
        <v>21</v>
      </c>
      <c r="F172" s="173" t="s">
        <v>399</v>
      </c>
      <c r="G172" s="175">
        <v>7600000</v>
      </c>
      <c r="H172" s="176"/>
      <c r="I172" s="173" t="s">
        <v>401</v>
      </c>
      <c r="J172" s="175">
        <v>8400000</v>
      </c>
    </row>
    <row r="173" spans="1:10" s="10" customFormat="1" ht="36" customHeight="1" x14ac:dyDescent="0.25">
      <c r="A173" s="923" t="s">
        <v>160</v>
      </c>
      <c r="B173" s="173" t="s">
        <v>29</v>
      </c>
      <c r="C173" s="174">
        <v>10</v>
      </c>
      <c r="D173" s="175">
        <v>2</v>
      </c>
      <c r="E173" s="174">
        <v>21</v>
      </c>
      <c r="F173" s="173" t="s">
        <v>398</v>
      </c>
      <c r="G173" s="175">
        <v>10000000</v>
      </c>
      <c r="H173" s="176"/>
      <c r="I173" s="173" t="s">
        <v>400</v>
      </c>
      <c r="J173" s="175">
        <v>11000000</v>
      </c>
    </row>
    <row r="174" spans="1:10" s="10" customFormat="1" ht="36" customHeight="1" x14ac:dyDescent="0.25">
      <c r="A174" s="924"/>
      <c r="B174" s="173" t="s">
        <v>32</v>
      </c>
      <c r="C174" s="174">
        <v>10</v>
      </c>
      <c r="D174" s="175">
        <v>2</v>
      </c>
      <c r="E174" s="174">
        <v>21</v>
      </c>
      <c r="F174" s="173" t="s">
        <v>399</v>
      </c>
      <c r="G174" s="175">
        <v>11000000</v>
      </c>
      <c r="H174" s="176"/>
      <c r="I174" s="173" t="s">
        <v>401</v>
      </c>
      <c r="J174" s="175">
        <v>12100000</v>
      </c>
    </row>
    <row r="175" spans="1:10" s="10" customFormat="1" ht="27.6" customHeight="1" x14ac:dyDescent="0.25">
      <c r="A175" s="923" t="s">
        <v>38</v>
      </c>
      <c r="B175" s="173" t="s">
        <v>29</v>
      </c>
      <c r="C175" s="174">
        <v>10</v>
      </c>
      <c r="D175" s="175">
        <v>2</v>
      </c>
      <c r="E175" s="174">
        <v>21</v>
      </c>
      <c r="F175" s="173" t="s">
        <v>398</v>
      </c>
      <c r="G175" s="175">
        <v>4080000</v>
      </c>
      <c r="H175" s="176"/>
      <c r="I175" s="173" t="s">
        <v>400</v>
      </c>
      <c r="J175" s="175">
        <v>4580000</v>
      </c>
    </row>
    <row r="176" spans="1:10" s="10" customFormat="1" ht="31.8" customHeight="1" x14ac:dyDescent="0.25">
      <c r="A176" s="924"/>
      <c r="B176" s="173" t="s">
        <v>32</v>
      </c>
      <c r="C176" s="174">
        <v>10</v>
      </c>
      <c r="D176" s="175">
        <v>2</v>
      </c>
      <c r="E176" s="174">
        <v>21</v>
      </c>
      <c r="F176" s="173" t="s">
        <v>399</v>
      </c>
      <c r="G176" s="175">
        <v>4580000</v>
      </c>
      <c r="H176" s="176"/>
      <c r="I176" s="173" t="s">
        <v>401</v>
      </c>
      <c r="J176" s="175">
        <v>5080000</v>
      </c>
    </row>
    <row r="177" spans="1:10" s="10" customFormat="1" ht="36.6" customHeight="1" thickBot="1" x14ac:dyDescent="0.3">
      <c r="A177" s="188"/>
      <c r="B177" s="188"/>
      <c r="C177" s="186"/>
      <c r="D177" s="186"/>
      <c r="E177" s="186"/>
      <c r="F177" s="188"/>
      <c r="G177" s="186"/>
      <c r="H177" s="186"/>
      <c r="I177" s="188"/>
      <c r="J177" s="186"/>
    </row>
    <row r="178" spans="1:10" s="10" customFormat="1" ht="25.2" customHeight="1" thickBot="1" x14ac:dyDescent="0.3">
      <c r="A178" s="168"/>
      <c r="B178" s="166"/>
      <c r="C178" s="167"/>
      <c r="D178" s="167"/>
      <c r="E178" s="167"/>
      <c r="F178" s="927" t="s">
        <v>67</v>
      </c>
      <c r="G178" s="928"/>
      <c r="H178" s="143"/>
      <c r="I178" s="927" t="s">
        <v>251</v>
      </c>
      <c r="J178" s="940"/>
    </row>
    <row r="179" spans="1:10" s="10" customFormat="1" ht="33.6" customHeight="1" thickBot="1" x14ac:dyDescent="0.3">
      <c r="A179" s="201" t="s">
        <v>37</v>
      </c>
      <c r="B179" s="144" t="s">
        <v>28</v>
      </c>
      <c r="C179" s="145" t="s">
        <v>36</v>
      </c>
      <c r="D179" s="145" t="s">
        <v>13</v>
      </c>
      <c r="E179" s="145" t="s">
        <v>14</v>
      </c>
      <c r="F179" s="146" t="s">
        <v>79</v>
      </c>
      <c r="G179" s="36" t="s">
        <v>85</v>
      </c>
      <c r="H179" s="148"/>
      <c r="I179" s="146" t="s">
        <v>79</v>
      </c>
      <c r="J179" s="36" t="s">
        <v>85</v>
      </c>
    </row>
    <row r="180" spans="1:10" s="10" customFormat="1" ht="25.2" customHeight="1" x14ac:dyDescent="0.25">
      <c r="A180" s="933" t="s">
        <v>121</v>
      </c>
      <c r="B180" s="169" t="s">
        <v>29</v>
      </c>
      <c r="C180" s="170">
        <v>10</v>
      </c>
      <c r="D180" s="171">
        <v>3</v>
      </c>
      <c r="E180" s="170">
        <v>45</v>
      </c>
      <c r="F180" s="169" t="s">
        <v>398</v>
      </c>
      <c r="G180" s="171">
        <v>9270000</v>
      </c>
      <c r="H180" s="172"/>
      <c r="I180" s="169" t="s">
        <v>400</v>
      </c>
      <c r="J180" s="171">
        <v>10170000</v>
      </c>
    </row>
    <row r="181" spans="1:10" s="10" customFormat="1" ht="25.2" customHeight="1" x14ac:dyDescent="0.25">
      <c r="A181" s="924"/>
      <c r="B181" s="173" t="s">
        <v>32</v>
      </c>
      <c r="C181" s="174">
        <v>10</v>
      </c>
      <c r="D181" s="175">
        <v>3</v>
      </c>
      <c r="E181" s="174">
        <v>45</v>
      </c>
      <c r="F181" s="173" t="s">
        <v>399</v>
      </c>
      <c r="G181" s="175">
        <v>10570000</v>
      </c>
      <c r="H181" s="176"/>
      <c r="I181" s="173" t="s">
        <v>401</v>
      </c>
      <c r="J181" s="175">
        <v>11570000</v>
      </c>
    </row>
    <row r="182" spans="1:10" s="10" customFormat="1" ht="25.2" customHeight="1" x14ac:dyDescent="0.25">
      <c r="A182" s="923" t="s">
        <v>35</v>
      </c>
      <c r="B182" s="173" t="s">
        <v>29</v>
      </c>
      <c r="C182" s="174">
        <v>10</v>
      </c>
      <c r="D182" s="175">
        <v>3</v>
      </c>
      <c r="E182" s="174">
        <v>45</v>
      </c>
      <c r="F182" s="173" t="s">
        <v>398</v>
      </c>
      <c r="G182" s="175">
        <v>7570000</v>
      </c>
      <c r="H182" s="176"/>
      <c r="I182" s="173" t="s">
        <v>400</v>
      </c>
      <c r="J182" s="175">
        <v>8470000</v>
      </c>
    </row>
    <row r="183" spans="1:10" s="10" customFormat="1" ht="25.2" customHeight="1" x14ac:dyDescent="0.25">
      <c r="A183" s="924"/>
      <c r="B183" s="173" t="s">
        <v>32</v>
      </c>
      <c r="C183" s="174">
        <v>10</v>
      </c>
      <c r="D183" s="175">
        <v>3</v>
      </c>
      <c r="E183" s="174">
        <v>45</v>
      </c>
      <c r="F183" s="173" t="s">
        <v>399</v>
      </c>
      <c r="G183" s="175">
        <v>8670000</v>
      </c>
      <c r="H183" s="176"/>
      <c r="I183" s="173" t="s">
        <v>401</v>
      </c>
      <c r="J183" s="175">
        <v>9570000</v>
      </c>
    </row>
    <row r="184" spans="1:10" s="10" customFormat="1" ht="25.2" customHeight="1" x14ac:dyDescent="0.25">
      <c r="A184" s="923" t="s">
        <v>122</v>
      </c>
      <c r="B184" s="173" t="s">
        <v>29</v>
      </c>
      <c r="C184" s="174">
        <v>10</v>
      </c>
      <c r="D184" s="175">
        <v>3</v>
      </c>
      <c r="E184" s="174">
        <v>45</v>
      </c>
      <c r="F184" s="173" t="s">
        <v>398</v>
      </c>
      <c r="G184" s="175">
        <v>9340000</v>
      </c>
      <c r="H184" s="176"/>
      <c r="I184" s="173" t="s">
        <v>400</v>
      </c>
      <c r="J184" s="175">
        <v>10240000</v>
      </c>
    </row>
    <row r="185" spans="1:10" s="10" customFormat="1" ht="25.2" customHeight="1" x14ac:dyDescent="0.25">
      <c r="A185" s="924"/>
      <c r="B185" s="173" t="s">
        <v>32</v>
      </c>
      <c r="C185" s="174">
        <v>10</v>
      </c>
      <c r="D185" s="175">
        <v>3</v>
      </c>
      <c r="E185" s="174">
        <v>45</v>
      </c>
      <c r="F185" s="173" t="s">
        <v>399</v>
      </c>
      <c r="G185" s="175">
        <v>10640000</v>
      </c>
      <c r="H185" s="176"/>
      <c r="I185" s="173" t="s">
        <v>401</v>
      </c>
      <c r="J185" s="175">
        <v>11640000</v>
      </c>
    </row>
    <row r="186" spans="1:10" s="10" customFormat="1" ht="25.2" customHeight="1" x14ac:dyDescent="0.25">
      <c r="A186" s="923" t="s">
        <v>123</v>
      </c>
      <c r="B186" s="173" t="s">
        <v>29</v>
      </c>
      <c r="C186" s="174">
        <v>10</v>
      </c>
      <c r="D186" s="175">
        <v>3</v>
      </c>
      <c r="E186" s="174">
        <v>45</v>
      </c>
      <c r="F186" s="173" t="s">
        <v>398</v>
      </c>
      <c r="G186" s="175">
        <v>8820000</v>
      </c>
      <c r="H186" s="176"/>
      <c r="I186" s="173" t="s">
        <v>400</v>
      </c>
      <c r="J186" s="175">
        <v>9720000</v>
      </c>
    </row>
    <row r="187" spans="1:10" s="10" customFormat="1" ht="25.2" customHeight="1" x14ac:dyDescent="0.25">
      <c r="A187" s="924"/>
      <c r="B187" s="173" t="s">
        <v>32</v>
      </c>
      <c r="C187" s="174">
        <v>10</v>
      </c>
      <c r="D187" s="175">
        <v>3</v>
      </c>
      <c r="E187" s="174">
        <v>45</v>
      </c>
      <c r="F187" s="173" t="s">
        <v>399</v>
      </c>
      <c r="G187" s="175">
        <v>10120000</v>
      </c>
      <c r="H187" s="176"/>
      <c r="I187" s="173" t="s">
        <v>401</v>
      </c>
      <c r="J187" s="175">
        <v>11120000</v>
      </c>
    </row>
    <row r="188" spans="1:10" s="10" customFormat="1" ht="25.2" customHeight="1" x14ac:dyDescent="0.25">
      <c r="A188" s="923" t="s">
        <v>124</v>
      </c>
      <c r="B188" s="173" t="s">
        <v>29</v>
      </c>
      <c r="C188" s="174">
        <v>10</v>
      </c>
      <c r="D188" s="175">
        <v>3</v>
      </c>
      <c r="E188" s="174">
        <v>45</v>
      </c>
      <c r="F188" s="173" t="s">
        <v>398</v>
      </c>
      <c r="G188" s="175">
        <v>9330000</v>
      </c>
      <c r="H188" s="176"/>
      <c r="I188" s="173" t="s">
        <v>400</v>
      </c>
      <c r="J188" s="175">
        <v>10230000</v>
      </c>
    </row>
    <row r="189" spans="1:10" s="10" customFormat="1" ht="25.2" customHeight="1" x14ac:dyDescent="0.25">
      <c r="A189" s="924"/>
      <c r="B189" s="173" t="s">
        <v>32</v>
      </c>
      <c r="C189" s="174">
        <v>10</v>
      </c>
      <c r="D189" s="175">
        <v>3</v>
      </c>
      <c r="E189" s="174">
        <v>45</v>
      </c>
      <c r="F189" s="173" t="s">
        <v>399</v>
      </c>
      <c r="G189" s="175">
        <v>10630000</v>
      </c>
      <c r="H189" s="176"/>
      <c r="I189" s="173" t="s">
        <v>401</v>
      </c>
      <c r="J189" s="175">
        <v>11630000</v>
      </c>
    </row>
    <row r="190" spans="1:10" s="10" customFormat="1" ht="25.2" customHeight="1" x14ac:dyDescent="0.25">
      <c r="A190" s="923" t="s">
        <v>125</v>
      </c>
      <c r="B190" s="173" t="s">
        <v>29</v>
      </c>
      <c r="C190" s="174">
        <v>10</v>
      </c>
      <c r="D190" s="175">
        <v>3</v>
      </c>
      <c r="E190" s="174">
        <v>45</v>
      </c>
      <c r="F190" s="173" t="s">
        <v>398</v>
      </c>
      <c r="G190" s="175">
        <v>9280000</v>
      </c>
      <c r="H190" s="176"/>
      <c r="I190" s="173" t="s">
        <v>400</v>
      </c>
      <c r="J190" s="175">
        <v>10180000</v>
      </c>
    </row>
    <row r="191" spans="1:10" s="10" customFormat="1" ht="25.2" customHeight="1" x14ac:dyDescent="0.25">
      <c r="A191" s="924"/>
      <c r="B191" s="173" t="s">
        <v>32</v>
      </c>
      <c r="C191" s="174">
        <v>10</v>
      </c>
      <c r="D191" s="175">
        <v>3</v>
      </c>
      <c r="E191" s="174">
        <v>45</v>
      </c>
      <c r="F191" s="173" t="s">
        <v>399</v>
      </c>
      <c r="G191" s="175">
        <v>10580000</v>
      </c>
      <c r="H191" s="176"/>
      <c r="I191" s="173" t="s">
        <v>401</v>
      </c>
      <c r="J191" s="175">
        <v>11580000</v>
      </c>
    </row>
    <row r="192" spans="1:10" s="10" customFormat="1" ht="25.2" customHeight="1" x14ac:dyDescent="0.25">
      <c r="A192" s="923" t="s">
        <v>126</v>
      </c>
      <c r="B192" s="173" t="s">
        <v>29</v>
      </c>
      <c r="C192" s="174">
        <v>10</v>
      </c>
      <c r="D192" s="175">
        <v>3</v>
      </c>
      <c r="E192" s="174">
        <v>45</v>
      </c>
      <c r="F192" s="173" t="s">
        <v>398</v>
      </c>
      <c r="G192" s="175">
        <v>9120000</v>
      </c>
      <c r="H192" s="176"/>
      <c r="I192" s="173" t="s">
        <v>400</v>
      </c>
      <c r="J192" s="175">
        <v>10120000</v>
      </c>
    </row>
    <row r="193" spans="1:10" s="10" customFormat="1" ht="25.2" customHeight="1" x14ac:dyDescent="0.25">
      <c r="A193" s="924"/>
      <c r="B193" s="173" t="s">
        <v>32</v>
      </c>
      <c r="C193" s="174">
        <v>10</v>
      </c>
      <c r="D193" s="175">
        <v>3</v>
      </c>
      <c r="E193" s="174">
        <v>45</v>
      </c>
      <c r="F193" s="173" t="s">
        <v>399</v>
      </c>
      <c r="G193" s="175">
        <v>10120000</v>
      </c>
      <c r="H193" s="176"/>
      <c r="I193" s="173" t="s">
        <v>401</v>
      </c>
      <c r="J193" s="175">
        <v>11220000</v>
      </c>
    </row>
    <row r="194" spans="1:10" s="10" customFormat="1" ht="25.2" customHeight="1" x14ac:dyDescent="0.25">
      <c r="A194" s="923" t="s">
        <v>127</v>
      </c>
      <c r="B194" s="173" t="s">
        <v>29</v>
      </c>
      <c r="C194" s="174">
        <v>10</v>
      </c>
      <c r="D194" s="175">
        <v>3</v>
      </c>
      <c r="E194" s="174">
        <v>45</v>
      </c>
      <c r="F194" s="173" t="s">
        <v>398</v>
      </c>
      <c r="G194" s="175">
        <v>8520000</v>
      </c>
      <c r="H194" s="176"/>
      <c r="I194" s="173" t="s">
        <v>400</v>
      </c>
      <c r="J194" s="175">
        <v>9420000</v>
      </c>
    </row>
    <row r="195" spans="1:10" s="10" customFormat="1" ht="25.2" customHeight="1" x14ac:dyDescent="0.25">
      <c r="A195" s="924"/>
      <c r="B195" s="173" t="s">
        <v>32</v>
      </c>
      <c r="C195" s="174">
        <v>10</v>
      </c>
      <c r="D195" s="175">
        <v>3</v>
      </c>
      <c r="E195" s="174">
        <v>45</v>
      </c>
      <c r="F195" s="173" t="s">
        <v>399</v>
      </c>
      <c r="G195" s="175">
        <v>9820000</v>
      </c>
      <c r="H195" s="176"/>
      <c r="I195" s="173" t="s">
        <v>401</v>
      </c>
      <c r="J195" s="175">
        <v>10820000</v>
      </c>
    </row>
    <row r="196" spans="1:10" s="10" customFormat="1" ht="25.2" customHeight="1" x14ac:dyDescent="0.25">
      <c r="A196" s="923" t="s">
        <v>33</v>
      </c>
      <c r="B196" s="173" t="s">
        <v>29</v>
      </c>
      <c r="C196" s="174">
        <v>10</v>
      </c>
      <c r="D196" s="175">
        <v>3</v>
      </c>
      <c r="E196" s="174">
        <v>45</v>
      </c>
      <c r="F196" s="173" t="s">
        <v>398</v>
      </c>
      <c r="G196" s="175">
        <v>7350000</v>
      </c>
      <c r="H196" s="176"/>
      <c r="I196" s="173" t="s">
        <v>400</v>
      </c>
      <c r="J196" s="175">
        <v>8150000</v>
      </c>
    </row>
    <row r="197" spans="1:10" s="10" customFormat="1" ht="25.2" customHeight="1" x14ac:dyDescent="0.25">
      <c r="A197" s="924"/>
      <c r="B197" s="173" t="s">
        <v>32</v>
      </c>
      <c r="C197" s="174">
        <v>10</v>
      </c>
      <c r="D197" s="175">
        <v>3</v>
      </c>
      <c r="E197" s="174">
        <v>45</v>
      </c>
      <c r="F197" s="173" t="s">
        <v>399</v>
      </c>
      <c r="G197" s="175">
        <v>8350000</v>
      </c>
      <c r="H197" s="176"/>
      <c r="I197" s="173" t="s">
        <v>401</v>
      </c>
      <c r="J197" s="175">
        <v>9250000</v>
      </c>
    </row>
    <row r="198" spans="1:10" s="10" customFormat="1" ht="25.2" customHeight="1" x14ac:dyDescent="0.25">
      <c r="A198" s="923" t="s">
        <v>66</v>
      </c>
      <c r="B198" s="173" t="s">
        <v>29</v>
      </c>
      <c r="C198" s="174">
        <v>10</v>
      </c>
      <c r="D198" s="175">
        <v>3</v>
      </c>
      <c r="E198" s="174">
        <v>45</v>
      </c>
      <c r="F198" s="173" t="s">
        <v>398</v>
      </c>
      <c r="G198" s="175">
        <v>8200000</v>
      </c>
      <c r="H198" s="176"/>
      <c r="I198" s="173" t="s">
        <v>400</v>
      </c>
      <c r="J198" s="175">
        <v>9200000</v>
      </c>
    </row>
    <row r="199" spans="1:10" s="10" customFormat="1" ht="25.2" customHeight="1" x14ac:dyDescent="0.25">
      <c r="A199" s="924"/>
      <c r="B199" s="173" t="s">
        <v>32</v>
      </c>
      <c r="C199" s="174">
        <v>10</v>
      </c>
      <c r="D199" s="175">
        <v>3</v>
      </c>
      <c r="E199" s="174">
        <v>45</v>
      </c>
      <c r="F199" s="173" t="s">
        <v>399</v>
      </c>
      <c r="G199" s="175">
        <v>9200000</v>
      </c>
      <c r="H199" s="176"/>
      <c r="I199" s="173" t="s">
        <v>401</v>
      </c>
      <c r="J199" s="175">
        <v>10300000</v>
      </c>
    </row>
    <row r="200" spans="1:10" s="10" customFormat="1" ht="25.2" customHeight="1" x14ac:dyDescent="0.25">
      <c r="A200" s="923" t="s">
        <v>128</v>
      </c>
      <c r="B200" s="173" t="s">
        <v>29</v>
      </c>
      <c r="C200" s="174">
        <v>10</v>
      </c>
      <c r="D200" s="175">
        <v>3</v>
      </c>
      <c r="E200" s="174">
        <v>45</v>
      </c>
      <c r="F200" s="173" t="s">
        <v>398</v>
      </c>
      <c r="G200" s="175">
        <v>7910000</v>
      </c>
      <c r="H200" s="176"/>
      <c r="I200" s="173" t="s">
        <v>400</v>
      </c>
      <c r="J200" s="175">
        <v>8810000</v>
      </c>
    </row>
    <row r="201" spans="1:10" s="10" customFormat="1" ht="25.2" customHeight="1" x14ac:dyDescent="0.25">
      <c r="A201" s="924"/>
      <c r="B201" s="173" t="s">
        <v>32</v>
      </c>
      <c r="C201" s="174">
        <v>10</v>
      </c>
      <c r="D201" s="175">
        <v>3</v>
      </c>
      <c r="E201" s="174">
        <v>45</v>
      </c>
      <c r="F201" s="173" t="s">
        <v>399</v>
      </c>
      <c r="G201" s="175">
        <v>9210000</v>
      </c>
      <c r="H201" s="176"/>
      <c r="I201" s="173" t="s">
        <v>401</v>
      </c>
      <c r="J201" s="175">
        <v>10210000</v>
      </c>
    </row>
    <row r="202" spans="1:10" s="10" customFormat="1" ht="25.2" customHeight="1" x14ac:dyDescent="0.25">
      <c r="A202" s="923" t="s">
        <v>129</v>
      </c>
      <c r="B202" s="173" t="s">
        <v>29</v>
      </c>
      <c r="C202" s="174">
        <v>10</v>
      </c>
      <c r="D202" s="175">
        <v>3</v>
      </c>
      <c r="E202" s="174">
        <v>45</v>
      </c>
      <c r="F202" s="173" t="s">
        <v>398</v>
      </c>
      <c r="G202" s="175">
        <v>9230000</v>
      </c>
      <c r="H202" s="176"/>
      <c r="I202" s="173" t="s">
        <v>400</v>
      </c>
      <c r="J202" s="175">
        <v>10130000</v>
      </c>
    </row>
    <row r="203" spans="1:10" s="10" customFormat="1" ht="25.2" customHeight="1" x14ac:dyDescent="0.25">
      <c r="A203" s="924"/>
      <c r="B203" s="173" t="s">
        <v>32</v>
      </c>
      <c r="C203" s="174">
        <v>10</v>
      </c>
      <c r="D203" s="175">
        <v>3</v>
      </c>
      <c r="E203" s="174">
        <v>45</v>
      </c>
      <c r="F203" s="173" t="s">
        <v>399</v>
      </c>
      <c r="G203" s="175">
        <v>10530000</v>
      </c>
      <c r="H203" s="176"/>
      <c r="I203" s="173" t="s">
        <v>401</v>
      </c>
      <c r="J203" s="175">
        <v>11530000</v>
      </c>
    </row>
    <row r="204" spans="1:10" s="10" customFormat="1" ht="25.2" customHeight="1" x14ac:dyDescent="0.25">
      <c r="A204" s="923" t="s">
        <v>130</v>
      </c>
      <c r="B204" s="173" t="s">
        <v>29</v>
      </c>
      <c r="C204" s="174">
        <v>10</v>
      </c>
      <c r="D204" s="175">
        <v>3</v>
      </c>
      <c r="E204" s="174">
        <v>45</v>
      </c>
      <c r="F204" s="173" t="s">
        <v>398</v>
      </c>
      <c r="G204" s="175">
        <v>9010000</v>
      </c>
      <c r="H204" s="176"/>
      <c r="I204" s="173" t="s">
        <v>400</v>
      </c>
      <c r="J204" s="175">
        <v>9910000</v>
      </c>
    </row>
    <row r="205" spans="1:10" s="10" customFormat="1" ht="25.2" customHeight="1" x14ac:dyDescent="0.25">
      <c r="A205" s="924"/>
      <c r="B205" s="173" t="s">
        <v>32</v>
      </c>
      <c r="C205" s="174">
        <v>10</v>
      </c>
      <c r="D205" s="175">
        <v>3</v>
      </c>
      <c r="E205" s="174">
        <v>45</v>
      </c>
      <c r="F205" s="173" t="s">
        <v>399</v>
      </c>
      <c r="G205" s="175">
        <v>10310000</v>
      </c>
      <c r="H205" s="176"/>
      <c r="I205" s="173" t="s">
        <v>401</v>
      </c>
      <c r="J205" s="175">
        <v>11310000</v>
      </c>
    </row>
    <row r="206" spans="1:10" s="10" customFormat="1" ht="25.2" customHeight="1" x14ac:dyDescent="0.25">
      <c r="A206" s="923" t="s">
        <v>131</v>
      </c>
      <c r="B206" s="173" t="s">
        <v>29</v>
      </c>
      <c r="C206" s="174">
        <v>10</v>
      </c>
      <c r="D206" s="175">
        <v>3</v>
      </c>
      <c r="E206" s="174">
        <v>45</v>
      </c>
      <c r="F206" s="173" t="s">
        <v>398</v>
      </c>
      <c r="G206" s="175">
        <v>9190000</v>
      </c>
      <c r="H206" s="176"/>
      <c r="I206" s="173" t="s">
        <v>400</v>
      </c>
      <c r="J206" s="175">
        <v>10090000</v>
      </c>
    </row>
    <row r="207" spans="1:10" s="10" customFormat="1" ht="25.2" customHeight="1" x14ac:dyDescent="0.25">
      <c r="A207" s="924"/>
      <c r="B207" s="173" t="s">
        <v>32</v>
      </c>
      <c r="C207" s="174">
        <v>10</v>
      </c>
      <c r="D207" s="175">
        <v>3</v>
      </c>
      <c r="E207" s="174">
        <v>45</v>
      </c>
      <c r="F207" s="173" t="s">
        <v>399</v>
      </c>
      <c r="G207" s="175">
        <v>10490000</v>
      </c>
      <c r="H207" s="176"/>
      <c r="I207" s="173" t="s">
        <v>401</v>
      </c>
      <c r="J207" s="175">
        <v>11490000</v>
      </c>
    </row>
    <row r="208" spans="1:10" s="10" customFormat="1" ht="27.6" customHeight="1" x14ac:dyDescent="0.25">
      <c r="A208" s="923" t="s">
        <v>34</v>
      </c>
      <c r="B208" s="173" t="s">
        <v>29</v>
      </c>
      <c r="C208" s="174">
        <v>10</v>
      </c>
      <c r="D208" s="175">
        <v>3</v>
      </c>
      <c r="E208" s="174">
        <v>45</v>
      </c>
      <c r="F208" s="173" t="s">
        <v>398</v>
      </c>
      <c r="G208" s="175">
        <v>8530000</v>
      </c>
      <c r="H208" s="176"/>
      <c r="I208" s="173" t="s">
        <v>400</v>
      </c>
      <c r="J208" s="175">
        <v>9430000</v>
      </c>
    </row>
    <row r="209" spans="1:10" s="10" customFormat="1" ht="27.6" customHeight="1" thickBot="1" x14ac:dyDescent="0.3">
      <c r="A209" s="934"/>
      <c r="B209" s="177" t="s">
        <v>32</v>
      </c>
      <c r="C209" s="178">
        <v>10</v>
      </c>
      <c r="D209" s="179">
        <v>3</v>
      </c>
      <c r="E209" s="178">
        <v>45</v>
      </c>
      <c r="F209" s="177" t="s">
        <v>399</v>
      </c>
      <c r="G209" s="179">
        <v>9330000</v>
      </c>
      <c r="H209" s="180"/>
      <c r="I209" s="177" t="s">
        <v>401</v>
      </c>
      <c r="J209" s="179">
        <v>10230000</v>
      </c>
    </row>
    <row r="210" spans="1:10" s="10" customFormat="1" ht="13.8" x14ac:dyDescent="0.25">
      <c r="G210" s="189"/>
      <c r="J210" s="189"/>
    </row>
    <row r="211" spans="1:10" s="10" customFormat="1" ht="13.8" x14ac:dyDescent="0.25">
      <c r="G211" s="189"/>
      <c r="J211" s="189"/>
    </row>
    <row r="212" spans="1:10" s="10" customFormat="1" ht="13.8" x14ac:dyDescent="0.25">
      <c r="G212" s="189"/>
      <c r="J212" s="189"/>
    </row>
    <row r="213" spans="1:10" s="10" customFormat="1" ht="13.8" x14ac:dyDescent="0.25">
      <c r="G213" s="189"/>
      <c r="J213" s="189"/>
    </row>
    <row r="214" spans="1:10" s="10" customFormat="1" ht="13.8" x14ac:dyDescent="0.25">
      <c r="G214" s="189"/>
      <c r="J214" s="189"/>
    </row>
    <row r="215" spans="1:10" s="10" customFormat="1" ht="13.8" x14ac:dyDescent="0.25">
      <c r="G215" s="189"/>
      <c r="J215" s="189"/>
    </row>
    <row r="216" spans="1:10" s="10" customFormat="1" ht="13.8" x14ac:dyDescent="0.25">
      <c r="G216" s="189"/>
      <c r="J216" s="189"/>
    </row>
    <row r="217" spans="1:10" s="10" customFormat="1" ht="13.8" x14ac:dyDescent="0.25">
      <c r="G217" s="189"/>
      <c r="J217" s="189"/>
    </row>
    <row r="218" spans="1:10" s="10" customFormat="1" ht="13.8" x14ac:dyDescent="0.25">
      <c r="G218" s="189"/>
      <c r="J218" s="189"/>
    </row>
    <row r="219" spans="1:10" s="10" customFormat="1" ht="13.8" x14ac:dyDescent="0.25">
      <c r="G219" s="189"/>
      <c r="J219" s="189"/>
    </row>
    <row r="220" spans="1:10" s="10" customFormat="1" ht="13.8" x14ac:dyDescent="0.25">
      <c r="G220" s="189"/>
      <c r="J220" s="189"/>
    </row>
    <row r="221" spans="1:10" s="10" customFormat="1" ht="13.8" x14ac:dyDescent="0.25">
      <c r="G221" s="189"/>
      <c r="J221" s="189"/>
    </row>
    <row r="222" spans="1:10" s="10" customFormat="1" ht="13.8" x14ac:dyDescent="0.25">
      <c r="G222" s="189"/>
      <c r="J222" s="189"/>
    </row>
    <row r="223" spans="1:10" s="10" customFormat="1" ht="13.8" x14ac:dyDescent="0.25">
      <c r="G223" s="189"/>
      <c r="J223" s="189"/>
    </row>
    <row r="224" spans="1:10" s="10" customFormat="1" ht="13.8" x14ac:dyDescent="0.25">
      <c r="G224" s="189"/>
      <c r="J224" s="189"/>
    </row>
    <row r="225" spans="7:10" s="10" customFormat="1" ht="13.8" x14ac:dyDescent="0.25">
      <c r="G225" s="189"/>
      <c r="J225" s="189"/>
    </row>
    <row r="226" spans="7:10" s="10" customFormat="1" ht="13.8" x14ac:dyDescent="0.25">
      <c r="G226" s="189"/>
      <c r="J226" s="189"/>
    </row>
    <row r="227" spans="7:10" s="10" customFormat="1" ht="13.8" x14ac:dyDescent="0.25">
      <c r="G227" s="189"/>
      <c r="J227" s="189"/>
    </row>
    <row r="228" spans="7:10" s="10" customFormat="1" ht="13.8" x14ac:dyDescent="0.25">
      <c r="G228" s="189"/>
      <c r="J228" s="189"/>
    </row>
    <row r="229" spans="7:10" s="10" customFormat="1" ht="13.8" x14ac:dyDescent="0.25">
      <c r="G229" s="189"/>
      <c r="J229" s="189"/>
    </row>
    <row r="230" spans="7:10" s="10" customFormat="1" ht="13.8" x14ac:dyDescent="0.25">
      <c r="G230" s="189"/>
      <c r="J230" s="189"/>
    </row>
    <row r="231" spans="7:10" s="10" customFormat="1" ht="13.8" x14ac:dyDescent="0.25">
      <c r="G231" s="189"/>
      <c r="J231" s="189"/>
    </row>
    <row r="232" spans="7:10" s="10" customFormat="1" ht="13.8" x14ac:dyDescent="0.25">
      <c r="G232" s="189"/>
      <c r="J232" s="189"/>
    </row>
    <row r="233" spans="7:10" s="10" customFormat="1" ht="13.8" x14ac:dyDescent="0.25">
      <c r="G233" s="189"/>
      <c r="J233" s="189"/>
    </row>
    <row r="234" spans="7:10" s="10" customFormat="1" ht="13.8" x14ac:dyDescent="0.25">
      <c r="G234" s="189"/>
      <c r="J234" s="189"/>
    </row>
    <row r="235" spans="7:10" s="10" customFormat="1" ht="13.8" x14ac:dyDescent="0.25">
      <c r="G235" s="189"/>
      <c r="J235" s="189"/>
    </row>
    <row r="236" spans="7:10" s="10" customFormat="1" ht="13.8" x14ac:dyDescent="0.25">
      <c r="G236" s="189"/>
      <c r="J236" s="189"/>
    </row>
    <row r="237" spans="7:10" s="10" customFormat="1" ht="13.8" x14ac:dyDescent="0.25">
      <c r="G237" s="189"/>
      <c r="J237" s="189"/>
    </row>
    <row r="238" spans="7:10" s="10" customFormat="1" ht="13.8" x14ac:dyDescent="0.25">
      <c r="G238" s="189"/>
      <c r="J238" s="189"/>
    </row>
    <row r="239" spans="7:10" s="10" customFormat="1" ht="13.8" x14ac:dyDescent="0.25">
      <c r="G239" s="189"/>
      <c r="J239" s="189"/>
    </row>
    <row r="240" spans="7:10" s="10" customFormat="1" ht="13.8" x14ac:dyDescent="0.25">
      <c r="G240" s="189"/>
      <c r="J240" s="189"/>
    </row>
    <row r="241" spans="7:10" s="10" customFormat="1" ht="13.8" x14ac:dyDescent="0.25">
      <c r="G241" s="189"/>
      <c r="J241" s="189"/>
    </row>
    <row r="242" spans="7:10" s="10" customFormat="1" ht="13.8" x14ac:dyDescent="0.25">
      <c r="G242" s="189"/>
      <c r="J242" s="189"/>
    </row>
    <row r="243" spans="7:10" s="10" customFormat="1" ht="13.8" x14ac:dyDescent="0.25">
      <c r="G243" s="189"/>
      <c r="J243" s="189"/>
    </row>
    <row r="244" spans="7:10" s="10" customFormat="1" ht="13.8" x14ac:dyDescent="0.25">
      <c r="G244" s="189"/>
      <c r="J244" s="189"/>
    </row>
    <row r="245" spans="7:10" s="10" customFormat="1" ht="13.8" x14ac:dyDescent="0.25">
      <c r="G245" s="189"/>
      <c r="J245" s="189"/>
    </row>
    <row r="246" spans="7:10" s="10" customFormat="1" ht="13.8" x14ac:dyDescent="0.25">
      <c r="G246" s="189"/>
      <c r="J246" s="189"/>
    </row>
    <row r="247" spans="7:10" s="10" customFormat="1" ht="13.8" x14ac:dyDescent="0.25">
      <c r="G247" s="189"/>
      <c r="J247" s="189"/>
    </row>
    <row r="248" spans="7:10" s="10" customFormat="1" ht="13.8" x14ac:dyDescent="0.25">
      <c r="G248" s="189"/>
      <c r="J248" s="189"/>
    </row>
    <row r="249" spans="7:10" s="10" customFormat="1" ht="13.8" x14ac:dyDescent="0.25">
      <c r="G249" s="189"/>
      <c r="J249" s="189"/>
    </row>
    <row r="250" spans="7:10" s="10" customFormat="1" ht="13.8" x14ac:dyDescent="0.25">
      <c r="G250" s="189"/>
      <c r="J250" s="189"/>
    </row>
    <row r="251" spans="7:10" s="10" customFormat="1" ht="13.8" x14ac:dyDescent="0.25">
      <c r="G251" s="189"/>
      <c r="J251" s="189"/>
    </row>
    <row r="252" spans="7:10" s="10" customFormat="1" ht="13.8" x14ac:dyDescent="0.25">
      <c r="G252" s="189"/>
      <c r="J252" s="189"/>
    </row>
    <row r="253" spans="7:10" s="10" customFormat="1" ht="13.8" x14ac:dyDescent="0.25">
      <c r="G253" s="189"/>
      <c r="J253" s="189"/>
    </row>
    <row r="254" spans="7:10" s="10" customFormat="1" ht="13.8" x14ac:dyDescent="0.25">
      <c r="G254" s="189"/>
      <c r="J254" s="189"/>
    </row>
    <row r="255" spans="7:10" s="10" customFormat="1" ht="13.8" x14ac:dyDescent="0.25">
      <c r="G255" s="189"/>
      <c r="J255" s="189"/>
    </row>
    <row r="256" spans="7:10" s="10" customFormat="1" ht="13.8" x14ac:dyDescent="0.25">
      <c r="G256" s="189"/>
      <c r="J256" s="189"/>
    </row>
    <row r="257" spans="7:10" s="10" customFormat="1" ht="13.8" x14ac:dyDescent="0.25">
      <c r="G257" s="189"/>
      <c r="J257" s="189"/>
    </row>
    <row r="258" spans="7:10" s="10" customFormat="1" ht="13.8" x14ac:dyDescent="0.25">
      <c r="G258" s="189"/>
      <c r="J258" s="189"/>
    </row>
    <row r="259" spans="7:10" s="10" customFormat="1" ht="13.8" x14ac:dyDescent="0.25">
      <c r="G259" s="189"/>
      <c r="J259" s="189"/>
    </row>
    <row r="260" spans="7:10" s="10" customFormat="1" ht="13.8" x14ac:dyDescent="0.25">
      <c r="G260" s="189"/>
      <c r="J260" s="189"/>
    </row>
    <row r="261" spans="7:10" s="10" customFormat="1" ht="13.8" x14ac:dyDescent="0.25">
      <c r="G261" s="189"/>
      <c r="J261" s="189"/>
    </row>
    <row r="262" spans="7:10" s="10" customFormat="1" ht="13.8" x14ac:dyDescent="0.25">
      <c r="G262" s="189"/>
      <c r="J262" s="189"/>
    </row>
    <row r="263" spans="7:10" s="10" customFormat="1" ht="13.8" x14ac:dyDescent="0.25">
      <c r="G263" s="189"/>
      <c r="J263" s="189"/>
    </row>
    <row r="264" spans="7:10" s="10" customFormat="1" ht="13.8" x14ac:dyDescent="0.25">
      <c r="G264" s="189"/>
      <c r="J264" s="189"/>
    </row>
    <row r="265" spans="7:10" s="10" customFormat="1" ht="13.8" x14ac:dyDescent="0.25">
      <c r="G265" s="189"/>
      <c r="J265" s="189"/>
    </row>
    <row r="266" spans="7:10" s="10" customFormat="1" ht="13.8" x14ac:dyDescent="0.25">
      <c r="G266" s="189"/>
      <c r="J266" s="189"/>
    </row>
    <row r="267" spans="7:10" s="10" customFormat="1" ht="13.8" x14ac:dyDescent="0.25">
      <c r="G267" s="189"/>
      <c r="J267" s="189"/>
    </row>
    <row r="268" spans="7:10" s="10" customFormat="1" ht="13.8" x14ac:dyDescent="0.25">
      <c r="G268" s="189"/>
      <c r="J268" s="189"/>
    </row>
    <row r="269" spans="7:10" s="10" customFormat="1" ht="13.8" x14ac:dyDescent="0.25">
      <c r="G269" s="189"/>
      <c r="J269" s="189"/>
    </row>
    <row r="270" spans="7:10" s="10" customFormat="1" ht="13.8" x14ac:dyDescent="0.25">
      <c r="G270" s="189"/>
      <c r="J270" s="189"/>
    </row>
    <row r="271" spans="7:10" s="10" customFormat="1" ht="13.8" x14ac:dyDescent="0.25">
      <c r="G271" s="189"/>
      <c r="J271" s="189"/>
    </row>
    <row r="272" spans="7:10" s="10" customFormat="1" ht="13.8" x14ac:dyDescent="0.25">
      <c r="G272" s="189"/>
      <c r="J272" s="189"/>
    </row>
    <row r="273" spans="1:10" s="10" customFormat="1" ht="13.8" x14ac:dyDescent="0.25">
      <c r="G273" s="189"/>
      <c r="J273" s="189"/>
    </row>
    <row r="274" spans="1:10" s="10" customFormat="1" ht="13.8" x14ac:dyDescent="0.25">
      <c r="G274" s="189"/>
      <c r="J274" s="189"/>
    </row>
    <row r="275" spans="1:10" s="10" customFormat="1" ht="13.8" x14ac:dyDescent="0.25">
      <c r="G275" s="189"/>
      <c r="J275" s="189"/>
    </row>
    <row r="276" spans="1:10" s="10" customFormat="1" ht="13.8" x14ac:dyDescent="0.25">
      <c r="G276" s="189"/>
      <c r="J276" s="189"/>
    </row>
    <row r="277" spans="1:10" ht="13.8" x14ac:dyDescent="0.25">
      <c r="A277" s="10"/>
      <c r="B277" s="10"/>
      <c r="C277" s="10"/>
      <c r="D277" s="10"/>
      <c r="E277" s="10"/>
      <c r="F277" s="10"/>
      <c r="G277" s="189"/>
      <c r="H277" s="10"/>
      <c r="I277" s="10"/>
      <c r="J277" s="189"/>
    </row>
    <row r="278" spans="1:10" ht="13.8" x14ac:dyDescent="0.25">
      <c r="A278" s="10"/>
      <c r="B278" s="10"/>
      <c r="C278" s="10"/>
      <c r="D278" s="10"/>
      <c r="E278" s="10"/>
      <c r="F278" s="10"/>
      <c r="G278" s="189"/>
      <c r="H278" s="10"/>
      <c r="I278" s="10"/>
      <c r="J278" s="189"/>
    </row>
  </sheetData>
  <sheetProtection algorithmName="SHA-512" hashValue="brB5C5sXIvrVUnbKOd55iRpHdGlXIudxkLYqRnGdB/z4WGHXKX7jVgm7dYA+xlb5DH+tHS1wuwCaP74Qb/A4qg==" saltValue="w0SDBmNV4xHDg/QeyZ819A==" spinCount="100000" sheet="1" objects="1" scenarios="1"/>
  <mergeCells count="160">
    <mergeCell ref="B24:C24"/>
    <mergeCell ref="D24:E24"/>
    <mergeCell ref="F24:G24"/>
    <mergeCell ref="H24:J24"/>
    <mergeCell ref="B30:C30"/>
    <mergeCell ref="D30:E30"/>
    <mergeCell ref="F30:G30"/>
    <mergeCell ref="H30:J30"/>
    <mergeCell ref="A208:A209"/>
    <mergeCell ref="A194:A195"/>
    <mergeCell ref="A196:A197"/>
    <mergeCell ref="A198:A199"/>
    <mergeCell ref="A200:A201"/>
    <mergeCell ref="A202:A203"/>
    <mergeCell ref="A204:A205"/>
    <mergeCell ref="A182:A183"/>
    <mergeCell ref="A184:A185"/>
    <mergeCell ref="A186:A187"/>
    <mergeCell ref="A188:A189"/>
    <mergeCell ref="A190:A191"/>
    <mergeCell ref="A192:A193"/>
    <mergeCell ref="A206:A207"/>
    <mergeCell ref="H25:J25"/>
    <mergeCell ref="H38:J38"/>
    <mergeCell ref="H23:J23"/>
    <mergeCell ref="B25:C25"/>
    <mergeCell ref="D25:E25"/>
    <mergeCell ref="I54:J54"/>
    <mergeCell ref="A56:A57"/>
    <mergeCell ref="A58:A59"/>
    <mergeCell ref="A60:A61"/>
    <mergeCell ref="A44:A45"/>
    <mergeCell ref="A48:A49"/>
    <mergeCell ref="A50:A51"/>
    <mergeCell ref="H29:J29"/>
    <mergeCell ref="F38:G38"/>
    <mergeCell ref="F54:G54"/>
    <mergeCell ref="A29:A30"/>
    <mergeCell ref="I40:J40"/>
    <mergeCell ref="F25:G25"/>
    <mergeCell ref="B32:C32"/>
    <mergeCell ref="B23:C23"/>
    <mergeCell ref="D23:E23"/>
    <mergeCell ref="F23:G23"/>
    <mergeCell ref="F28:G28"/>
    <mergeCell ref="A42:A43"/>
    <mergeCell ref="D36:E36"/>
    <mergeCell ref="F36:G36"/>
    <mergeCell ref="I178:J178"/>
    <mergeCell ref="F141:G141"/>
    <mergeCell ref="I141:J141"/>
    <mergeCell ref="F116:G116"/>
    <mergeCell ref="F87:G87"/>
    <mergeCell ref="F178:G178"/>
    <mergeCell ref="A124:A125"/>
    <mergeCell ref="A136:A137"/>
    <mergeCell ref="A134:A135"/>
    <mergeCell ref="I87:J87"/>
    <mergeCell ref="A89:A90"/>
    <mergeCell ref="A91:A92"/>
    <mergeCell ref="A93:A94"/>
    <mergeCell ref="A95:A96"/>
    <mergeCell ref="A97:A98"/>
    <mergeCell ref="A99:A100"/>
    <mergeCell ref="A132:A133"/>
    <mergeCell ref="A128:A129"/>
    <mergeCell ref="A126:A127"/>
    <mergeCell ref="A111:A112"/>
    <mergeCell ref="I116:J116"/>
    <mergeCell ref="A118:A119"/>
    <mergeCell ref="A122:A123"/>
    <mergeCell ref="A101:A102"/>
    <mergeCell ref="A180:A181"/>
    <mergeCell ref="A143:A144"/>
    <mergeCell ref="A169:A170"/>
    <mergeCell ref="A171:A172"/>
    <mergeCell ref="A173:A174"/>
    <mergeCell ref="A138:A139"/>
    <mergeCell ref="A130:A131"/>
    <mergeCell ref="A175:A176"/>
    <mergeCell ref="A62:A63"/>
    <mergeCell ref="A76:A77"/>
    <mergeCell ref="A78:A79"/>
    <mergeCell ref="A80:A81"/>
    <mergeCell ref="A84:A85"/>
    <mergeCell ref="A82:A83"/>
    <mergeCell ref="A64:A65"/>
    <mergeCell ref="A66:A67"/>
    <mergeCell ref="A68:A69"/>
    <mergeCell ref="A70:A71"/>
    <mergeCell ref="A72:A73"/>
    <mergeCell ref="A74:A75"/>
    <mergeCell ref="A103:A104"/>
    <mergeCell ref="A105:A106"/>
    <mergeCell ref="A165:A166"/>
    <mergeCell ref="A167:A168"/>
    <mergeCell ref="A23:A25"/>
    <mergeCell ref="A35:A38"/>
    <mergeCell ref="A31:A34"/>
    <mergeCell ref="D32:E32"/>
    <mergeCell ref="F32:G32"/>
    <mergeCell ref="A19:J19"/>
    <mergeCell ref="B20:C20"/>
    <mergeCell ref="D20:E20"/>
    <mergeCell ref="F20:G20"/>
    <mergeCell ref="H20:J20"/>
    <mergeCell ref="B22:C22"/>
    <mergeCell ref="D22:E22"/>
    <mergeCell ref="F22:G22"/>
    <mergeCell ref="H22:J22"/>
    <mergeCell ref="B21:C21"/>
    <mergeCell ref="D21:E21"/>
    <mergeCell ref="F21:G21"/>
    <mergeCell ref="H21:J21"/>
    <mergeCell ref="A21:A22"/>
    <mergeCell ref="D35:E35"/>
    <mergeCell ref="B28:C28"/>
    <mergeCell ref="B37:C37"/>
    <mergeCell ref="D37:E37"/>
    <mergeCell ref="F37:G37"/>
    <mergeCell ref="A161:A162"/>
    <mergeCell ref="A163:A164"/>
    <mergeCell ref="D33:E33"/>
    <mergeCell ref="F33:G33"/>
    <mergeCell ref="D34:E34"/>
    <mergeCell ref="F34:G34"/>
    <mergeCell ref="H31:J32"/>
    <mergeCell ref="H33:J33"/>
    <mergeCell ref="H34:J34"/>
    <mergeCell ref="D31:E31"/>
    <mergeCell ref="F31:G31"/>
    <mergeCell ref="B33:C33"/>
    <mergeCell ref="B34:C34"/>
    <mergeCell ref="H35:J36"/>
    <mergeCell ref="H37:J37"/>
    <mergeCell ref="A107:A108"/>
    <mergeCell ref="A109:A110"/>
    <mergeCell ref="A120:A121"/>
    <mergeCell ref="A145:A146"/>
    <mergeCell ref="A147:A148"/>
    <mergeCell ref="B38:C38"/>
    <mergeCell ref="D38:E38"/>
    <mergeCell ref="F35:G35"/>
    <mergeCell ref="B36:C36"/>
    <mergeCell ref="A149:A150"/>
    <mergeCell ref="A151:A152"/>
    <mergeCell ref="A153:A154"/>
    <mergeCell ref="A155:A156"/>
    <mergeCell ref="B35:C35"/>
    <mergeCell ref="D28:E28"/>
    <mergeCell ref="H28:J28"/>
    <mergeCell ref="A157:A158"/>
    <mergeCell ref="A159:A160"/>
    <mergeCell ref="B29:C29"/>
    <mergeCell ref="D29:E29"/>
    <mergeCell ref="F29:G29"/>
    <mergeCell ref="F40:G40"/>
    <mergeCell ref="B31:C31"/>
    <mergeCell ref="A46:A47"/>
    <mergeCell ref="A113:A114"/>
  </mergeCells>
  <printOptions horizontalCentered="1"/>
  <pageMargins left="0.28000000000000003" right="0.24" top="0.17" bottom="0.19" header="0.24" footer="0.19"/>
  <pageSetup paperSize="9" scale="54" orientation="portrait" horizontalDpi="4294967293" verticalDpi="0" r:id="rId1"/>
  <rowBreaks count="5" manualBreakCount="5">
    <brk id="51" max="9" man="1"/>
    <brk id="86" max="9" man="1"/>
    <brk id="115" max="9" man="1"/>
    <brk id="140" max="9" man="1"/>
    <brk id="177"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topLeftCell="A16" zoomScaleNormal="100" zoomScaleSheetLayoutView="40" workbookViewId="0">
      <selection activeCell="D25" sqref="D25:E25"/>
    </sheetView>
  </sheetViews>
  <sheetFormatPr defaultRowHeight="13.2" x14ac:dyDescent="0.25"/>
  <cols>
    <col min="1" max="1" width="33.5546875" style="120" customWidth="1"/>
    <col min="2" max="2" width="10.88671875" style="120" customWidth="1"/>
    <col min="3" max="3" width="9.5546875" style="120" customWidth="1"/>
    <col min="4" max="5" width="11.5546875" style="120" customWidth="1"/>
    <col min="6" max="7" width="13.109375" style="120" customWidth="1"/>
    <col min="8" max="8" width="0.6640625" style="120" customWidth="1"/>
    <col min="9" max="10" width="12.44140625" style="120" customWidth="1"/>
    <col min="11" max="11" width="12.77734375" style="130" customWidth="1"/>
    <col min="12" max="16384" width="8.88671875" style="120"/>
  </cols>
  <sheetData>
    <row r="1" spans="1:11" x14ac:dyDescent="0.25">
      <c r="A1" s="115"/>
      <c r="B1" s="116"/>
      <c r="C1" s="116"/>
      <c r="D1" s="117"/>
      <c r="E1" s="117"/>
      <c r="F1" s="117"/>
      <c r="G1" s="117"/>
      <c r="H1" s="117"/>
      <c r="I1" s="117"/>
      <c r="J1" s="117"/>
      <c r="K1" s="119"/>
    </row>
    <row r="2" spans="1:11" x14ac:dyDescent="0.25">
      <c r="A2" s="115"/>
      <c r="B2" s="116"/>
      <c r="C2" s="116"/>
      <c r="D2" s="117"/>
      <c r="E2" s="117"/>
      <c r="F2" s="117"/>
      <c r="G2" s="117"/>
      <c r="H2" s="117"/>
      <c r="I2" s="117"/>
      <c r="J2" s="117"/>
      <c r="K2" s="119"/>
    </row>
    <row r="3" spans="1:11" x14ac:dyDescent="0.25">
      <c r="A3" s="115"/>
      <c r="B3" s="116"/>
      <c r="C3" s="116"/>
      <c r="D3" s="117"/>
      <c r="E3" s="117"/>
      <c r="F3" s="117"/>
      <c r="G3" s="117"/>
      <c r="H3" s="117"/>
      <c r="I3" s="117"/>
      <c r="J3" s="117"/>
      <c r="K3" s="119"/>
    </row>
    <row r="4" spans="1:11" x14ac:dyDescent="0.25">
      <c r="A4" s="115"/>
      <c r="B4" s="116"/>
      <c r="C4" s="116"/>
      <c r="D4" s="117"/>
      <c r="E4" s="117"/>
      <c r="F4" s="117"/>
      <c r="G4" s="117"/>
      <c r="H4" s="117"/>
      <c r="I4" s="117"/>
      <c r="J4" s="117"/>
      <c r="K4" s="119"/>
    </row>
    <row r="5" spans="1:11" x14ac:dyDescent="0.25">
      <c r="A5" s="115"/>
      <c r="B5" s="116"/>
      <c r="C5" s="116"/>
      <c r="D5" s="117"/>
      <c r="E5" s="117"/>
      <c r="F5" s="117"/>
      <c r="G5" s="117"/>
      <c r="H5" s="117"/>
      <c r="I5" s="117"/>
      <c r="J5" s="117"/>
      <c r="K5" s="119"/>
    </row>
    <row r="6" spans="1:11" x14ac:dyDescent="0.25">
      <c r="A6" s="115"/>
      <c r="B6" s="116"/>
      <c r="C6" s="116"/>
      <c r="D6" s="117"/>
      <c r="E6" s="117"/>
      <c r="F6" s="117"/>
      <c r="G6" s="117"/>
      <c r="H6" s="117"/>
      <c r="I6" s="117"/>
      <c r="J6" s="117"/>
      <c r="K6" s="119"/>
    </row>
    <row r="7" spans="1:11" x14ac:dyDescent="0.25">
      <c r="A7" s="115"/>
      <c r="B7" s="116"/>
      <c r="C7" s="116"/>
      <c r="D7" s="117"/>
      <c r="E7" s="117"/>
      <c r="F7" s="117"/>
      <c r="G7" s="117"/>
      <c r="H7" s="117"/>
      <c r="I7" s="117"/>
      <c r="J7" s="117"/>
      <c r="K7" s="119"/>
    </row>
    <row r="8" spans="1:11" x14ac:dyDescent="0.25">
      <c r="A8" s="115"/>
      <c r="B8" s="116"/>
      <c r="C8" s="116"/>
      <c r="D8" s="117"/>
      <c r="E8" s="117"/>
      <c r="F8" s="117"/>
      <c r="G8" s="117"/>
      <c r="H8" s="117"/>
      <c r="I8" s="117"/>
      <c r="J8" s="117"/>
      <c r="K8" s="119"/>
    </row>
    <row r="9" spans="1:11" x14ac:dyDescent="0.25">
      <c r="A9" s="115"/>
      <c r="B9" s="116"/>
      <c r="C9" s="116"/>
      <c r="D9" s="117"/>
      <c r="E9" s="117"/>
      <c r="F9" s="117"/>
      <c r="G9" s="117"/>
      <c r="H9" s="117"/>
      <c r="I9" s="117"/>
      <c r="J9" s="117"/>
      <c r="K9" s="119"/>
    </row>
    <row r="10" spans="1:11" ht="24.6" x14ac:dyDescent="0.4">
      <c r="A10" s="121" t="s">
        <v>115</v>
      </c>
      <c r="B10" s="116"/>
      <c r="C10" s="116"/>
      <c r="D10" s="117"/>
      <c r="E10" s="117"/>
      <c r="F10" s="117"/>
      <c r="G10" s="117"/>
      <c r="H10" s="117"/>
      <c r="I10" s="117"/>
      <c r="J10" s="117"/>
      <c r="K10" s="119"/>
    </row>
    <row r="11" spans="1:11" x14ac:dyDescent="0.25">
      <c r="A11" s="115"/>
      <c r="B11" s="116"/>
      <c r="C11" s="116"/>
      <c r="D11" s="117"/>
      <c r="E11" s="117"/>
      <c r="F11" s="117"/>
      <c r="G11" s="117"/>
      <c r="H11" s="117"/>
      <c r="I11" s="117"/>
      <c r="J11" s="117"/>
      <c r="K11" s="119"/>
    </row>
    <row r="12" spans="1:11" s="10" customFormat="1" ht="16.2" customHeight="1" x14ac:dyDescent="0.25">
      <c r="A12" s="91" t="s">
        <v>59</v>
      </c>
      <c r="B12" s="298" t="str">
        <f>'TICKETING GEN COND '!G8</f>
        <v>: 20 Feb - 13 Mar 19</v>
      </c>
      <c r="C12" s="93"/>
      <c r="D12" s="122"/>
      <c r="E12" s="122"/>
      <c r="F12" s="122"/>
      <c r="G12" s="122"/>
      <c r="H12" s="122"/>
      <c r="I12" s="122"/>
      <c r="J12" s="122"/>
      <c r="K12" s="138"/>
    </row>
    <row r="13" spans="1:11" s="10" customFormat="1" ht="16.2" customHeight="1" x14ac:dyDescent="0.25">
      <c r="A13" s="91" t="s">
        <v>63</v>
      </c>
      <c r="B13" s="298" t="str">
        <f>'TICKETING GEN COND '!G9</f>
        <v>: 27 Feb  19 - 15 Jan 20</v>
      </c>
      <c r="C13" s="93"/>
      <c r="D13" s="122"/>
      <c r="E13" s="122"/>
      <c r="F13" s="122"/>
      <c r="G13" s="122"/>
      <c r="H13" s="122"/>
      <c r="I13" s="122"/>
      <c r="J13" s="122"/>
      <c r="K13" s="138"/>
    </row>
    <row r="14" spans="1:11" s="10" customFormat="1" ht="16.2" customHeight="1" x14ac:dyDescent="0.25">
      <c r="A14" s="11" t="s">
        <v>116</v>
      </c>
      <c r="B14" s="298" t="str">
        <f>'TICKETING GEN COND '!G10</f>
        <v>: JKT021910</v>
      </c>
      <c r="C14" s="92"/>
      <c r="D14" s="122"/>
      <c r="E14" s="122"/>
      <c r="F14" s="122"/>
      <c r="G14" s="122"/>
      <c r="H14" s="122"/>
      <c r="I14" s="122"/>
      <c r="J14" s="122"/>
      <c r="K14" s="138"/>
    </row>
    <row r="15" spans="1:11" s="10" customFormat="1" ht="19.2" customHeight="1" x14ac:dyDescent="0.25">
      <c r="A15" s="90" t="s">
        <v>324</v>
      </c>
      <c r="B15" s="13"/>
      <c r="C15" s="196"/>
      <c r="D15" s="131"/>
      <c r="E15" s="122"/>
      <c r="F15" s="122"/>
      <c r="G15" s="122"/>
      <c r="H15" s="122"/>
      <c r="I15" s="122"/>
      <c r="J15" s="122"/>
      <c r="K15" s="138"/>
    </row>
    <row r="16" spans="1:11" s="10" customFormat="1" ht="13.8" x14ac:dyDescent="0.25">
      <c r="A16" s="225"/>
      <c r="B16" s="225"/>
      <c r="C16" s="19"/>
      <c r="D16" s="322"/>
      <c r="E16" s="122"/>
      <c r="F16" s="122"/>
      <c r="G16" s="122"/>
      <c r="H16" s="122"/>
      <c r="I16" s="122"/>
      <c r="J16" s="122"/>
      <c r="K16" s="138"/>
    </row>
    <row r="17" spans="1:11" s="10" customFormat="1" ht="28.8" customHeight="1" x14ac:dyDescent="0.25">
      <c r="A17" s="468" t="s">
        <v>345</v>
      </c>
      <c r="B17" s="755" t="s">
        <v>346</v>
      </c>
      <c r="C17" s="755"/>
      <c r="D17" s="322"/>
      <c r="E17" s="122"/>
      <c r="F17" s="122"/>
      <c r="G17" s="122"/>
      <c r="H17" s="122"/>
      <c r="I17" s="122"/>
      <c r="J17" s="122"/>
      <c r="K17" s="138"/>
    </row>
    <row r="18" spans="1:11" s="10" customFormat="1" ht="21" customHeight="1" x14ac:dyDescent="0.25">
      <c r="A18" s="467" t="s">
        <v>218</v>
      </c>
      <c r="B18" s="756" t="s">
        <v>347</v>
      </c>
      <c r="C18" s="756"/>
      <c r="D18" s="322"/>
      <c r="E18" s="122"/>
      <c r="F18" s="122"/>
      <c r="G18" s="122"/>
      <c r="H18" s="122"/>
      <c r="I18" s="122"/>
      <c r="J18" s="122"/>
      <c r="K18" s="138"/>
    </row>
    <row r="19" spans="1:11" s="10" customFormat="1" ht="13.8" x14ac:dyDescent="0.25">
      <c r="A19" s="225"/>
      <c r="B19" s="225"/>
      <c r="C19" s="19"/>
      <c r="D19" s="322"/>
      <c r="E19" s="122"/>
      <c r="F19" s="122"/>
      <c r="G19" s="122"/>
      <c r="H19" s="122"/>
      <c r="I19" s="122"/>
      <c r="J19" s="122"/>
      <c r="K19" s="138"/>
    </row>
    <row r="20" spans="1:11" s="10" customFormat="1" ht="13.8" x14ac:dyDescent="0.25">
      <c r="C20" s="92"/>
      <c r="D20" s="122"/>
      <c r="E20" s="122"/>
      <c r="F20" s="122"/>
      <c r="G20" s="122"/>
      <c r="H20" s="122"/>
      <c r="I20" s="122"/>
      <c r="J20" s="122"/>
      <c r="K20" s="138"/>
    </row>
    <row r="21" spans="1:11" s="10" customFormat="1" ht="15.6" customHeight="1" x14ac:dyDescent="0.25">
      <c r="A21" s="90" t="s">
        <v>270</v>
      </c>
      <c r="B21" s="96"/>
      <c r="C21" s="96"/>
      <c r="D21" s="96"/>
      <c r="E21" s="139"/>
      <c r="F21" s="96"/>
      <c r="G21" s="96"/>
      <c r="H21" s="142"/>
      <c r="I21" s="142"/>
      <c r="J21" s="142"/>
      <c r="K21" s="138"/>
    </row>
    <row r="22" spans="1:11" s="10" customFormat="1" ht="34.799999999999997" customHeight="1" x14ac:dyDescent="0.25">
      <c r="A22" s="305" t="s">
        <v>2</v>
      </c>
      <c r="B22" s="970" t="s">
        <v>84</v>
      </c>
      <c r="C22" s="971"/>
      <c r="D22" s="972" t="s">
        <v>7</v>
      </c>
      <c r="E22" s="972"/>
      <c r="F22" s="972" t="s">
        <v>3</v>
      </c>
      <c r="G22" s="972"/>
      <c r="H22" s="972" t="s">
        <v>80</v>
      </c>
      <c r="I22" s="972"/>
      <c r="J22" s="972"/>
      <c r="K22" s="138"/>
    </row>
    <row r="23" spans="1:11" s="10" customFormat="1" ht="34.799999999999997" customHeight="1" x14ac:dyDescent="0.25">
      <c r="A23" s="968" t="s">
        <v>76</v>
      </c>
      <c r="B23" s="952" t="s">
        <v>351</v>
      </c>
      <c r="C23" s="953"/>
      <c r="D23" s="952" t="s">
        <v>62</v>
      </c>
      <c r="E23" s="953"/>
      <c r="F23" s="954" t="s">
        <v>167</v>
      </c>
      <c r="G23" s="955"/>
      <c r="H23" s="956" t="s">
        <v>212</v>
      </c>
      <c r="I23" s="957"/>
      <c r="J23" s="958"/>
      <c r="K23" s="138"/>
    </row>
    <row r="24" spans="1:11" s="10" customFormat="1" ht="25.2" customHeight="1" x14ac:dyDescent="0.25">
      <c r="A24" s="969"/>
      <c r="B24" s="952" t="s">
        <v>343</v>
      </c>
      <c r="C24" s="953"/>
      <c r="D24" s="952" t="s">
        <v>62</v>
      </c>
      <c r="E24" s="953"/>
      <c r="F24" s="954" t="s">
        <v>167</v>
      </c>
      <c r="G24" s="955"/>
      <c r="H24" s="956" t="s">
        <v>332</v>
      </c>
      <c r="I24" s="957"/>
      <c r="J24" s="958"/>
      <c r="K24" s="138"/>
    </row>
    <row r="25" spans="1:11" s="10" customFormat="1" ht="40.799999999999997" customHeight="1" x14ac:dyDescent="0.25">
      <c r="A25" s="959" t="s">
        <v>468</v>
      </c>
      <c r="B25" s="961" t="s">
        <v>351</v>
      </c>
      <c r="C25" s="962"/>
      <c r="D25" s="961" t="s">
        <v>368</v>
      </c>
      <c r="E25" s="962"/>
      <c r="F25" s="963" t="s">
        <v>167</v>
      </c>
      <c r="G25" s="964"/>
      <c r="H25" s="965" t="s">
        <v>212</v>
      </c>
      <c r="I25" s="966"/>
      <c r="J25" s="967"/>
      <c r="K25" s="138"/>
    </row>
    <row r="26" spans="1:11" s="10" customFormat="1" ht="32.4" customHeight="1" x14ac:dyDescent="0.25">
      <c r="A26" s="960"/>
      <c r="B26" s="961" t="s">
        <v>462</v>
      </c>
      <c r="C26" s="962"/>
      <c r="D26" s="961" t="s">
        <v>368</v>
      </c>
      <c r="E26" s="962"/>
      <c r="F26" s="963" t="s">
        <v>167</v>
      </c>
      <c r="G26" s="964"/>
      <c r="H26" s="965" t="s">
        <v>332</v>
      </c>
      <c r="I26" s="966"/>
      <c r="J26" s="967"/>
      <c r="K26" s="138"/>
    </row>
    <row r="27" spans="1:11" s="10" customFormat="1" ht="27.6" customHeight="1" x14ac:dyDescent="0.25">
      <c r="A27" s="949" t="s">
        <v>344</v>
      </c>
      <c r="B27" s="952" t="s">
        <v>231</v>
      </c>
      <c r="C27" s="953"/>
      <c r="D27" s="952" t="s">
        <v>62</v>
      </c>
      <c r="E27" s="953"/>
      <c r="F27" s="954" t="s">
        <v>167</v>
      </c>
      <c r="G27" s="955"/>
      <c r="H27" s="868" t="s">
        <v>211</v>
      </c>
      <c r="I27" s="858"/>
      <c r="J27" s="859"/>
      <c r="K27" s="138"/>
    </row>
    <row r="28" spans="1:11" s="10" customFormat="1" ht="27.6" customHeight="1" x14ac:dyDescent="0.25">
      <c r="A28" s="950"/>
      <c r="B28" s="952" t="s">
        <v>351</v>
      </c>
      <c r="C28" s="953"/>
      <c r="D28" s="952" t="s">
        <v>62</v>
      </c>
      <c r="E28" s="953"/>
      <c r="F28" s="954" t="s">
        <v>167</v>
      </c>
      <c r="G28" s="955"/>
      <c r="H28" s="956" t="s">
        <v>212</v>
      </c>
      <c r="I28" s="957"/>
      <c r="J28" s="958"/>
      <c r="K28" s="138"/>
    </row>
    <row r="29" spans="1:11" s="10" customFormat="1" ht="27.6" customHeight="1" x14ac:dyDescent="0.25">
      <c r="A29" s="951"/>
      <c r="B29" s="952" t="s">
        <v>343</v>
      </c>
      <c r="C29" s="953"/>
      <c r="D29" s="952" t="s">
        <v>62</v>
      </c>
      <c r="E29" s="953"/>
      <c r="F29" s="954" t="s">
        <v>167</v>
      </c>
      <c r="G29" s="955"/>
      <c r="H29" s="956" t="s">
        <v>332</v>
      </c>
      <c r="I29" s="957"/>
      <c r="J29" s="958"/>
      <c r="K29" s="138"/>
    </row>
    <row r="30" spans="1:11" s="10" customFormat="1" ht="13.8" x14ac:dyDescent="0.25">
      <c r="A30" s="126"/>
      <c r="B30" s="127"/>
      <c r="C30" s="127"/>
      <c r="D30" s="128"/>
      <c r="E30" s="128"/>
      <c r="F30" s="128"/>
      <c r="G30" s="128"/>
      <c r="H30" s="128"/>
      <c r="I30" s="128"/>
      <c r="J30" s="128"/>
      <c r="K30" s="205"/>
    </row>
    <row r="31" spans="1:11" s="10" customFormat="1" ht="14.4" thickBot="1" x14ac:dyDescent="0.3">
      <c r="A31" s="126"/>
      <c r="B31" s="127"/>
      <c r="C31" s="127"/>
      <c r="D31" s="128"/>
      <c r="E31" s="128"/>
      <c r="F31" s="128"/>
      <c r="G31" s="128"/>
      <c r="H31" s="128"/>
      <c r="I31" s="128"/>
      <c r="J31" s="128"/>
      <c r="K31" s="205"/>
    </row>
    <row r="32" spans="1:11" s="10" customFormat="1" ht="18.600000000000001" customHeight="1" thickBot="1" x14ac:dyDescent="0.3">
      <c r="A32" s="91"/>
      <c r="B32" s="92"/>
      <c r="C32" s="92"/>
      <c r="D32" s="122"/>
      <c r="E32" s="122"/>
      <c r="F32" s="927" t="s">
        <v>67</v>
      </c>
      <c r="G32" s="928"/>
      <c r="H32" s="143"/>
      <c r="I32" s="927" t="s">
        <v>251</v>
      </c>
      <c r="J32" s="940"/>
      <c r="K32" s="139"/>
    </row>
    <row r="33" spans="1:12" s="10" customFormat="1" ht="51.6" customHeight="1" thickBot="1" x14ac:dyDescent="0.3">
      <c r="A33" s="311" t="s">
        <v>64</v>
      </c>
      <c r="B33" s="206" t="s">
        <v>28</v>
      </c>
      <c r="C33" s="207" t="s">
        <v>36</v>
      </c>
      <c r="D33" s="208" t="s">
        <v>13</v>
      </c>
      <c r="E33" s="207" t="s">
        <v>14</v>
      </c>
      <c r="F33" s="146" t="s">
        <v>79</v>
      </c>
      <c r="G33" s="35" t="s">
        <v>85</v>
      </c>
      <c r="H33" s="148"/>
      <c r="I33" s="146" t="s">
        <v>79</v>
      </c>
      <c r="J33" s="35" t="s">
        <v>85</v>
      </c>
      <c r="K33" s="139"/>
    </row>
    <row r="34" spans="1:12" s="10" customFormat="1" ht="20.399999999999999" customHeight="1" x14ac:dyDescent="0.25">
      <c r="A34" s="209" t="s">
        <v>54</v>
      </c>
      <c r="B34" s="204" t="s">
        <v>62</v>
      </c>
      <c r="C34" s="210">
        <v>7</v>
      </c>
      <c r="D34" s="211">
        <v>2</v>
      </c>
      <c r="E34" s="210">
        <v>21</v>
      </c>
      <c r="F34" s="204" t="s">
        <v>402</v>
      </c>
      <c r="G34" s="192">
        <v>4420000</v>
      </c>
      <c r="H34" s="212"/>
      <c r="I34" s="192" t="s">
        <v>403</v>
      </c>
      <c r="J34" s="213">
        <v>5120000</v>
      </c>
      <c r="K34" s="139"/>
      <c r="L34" s="189"/>
    </row>
    <row r="35" spans="1:12" s="10" customFormat="1" ht="20.399999999999999" customHeight="1" x14ac:dyDescent="0.25">
      <c r="A35" s="214" t="s">
        <v>329</v>
      </c>
      <c r="B35" s="149" t="s">
        <v>62</v>
      </c>
      <c r="C35" s="215">
        <v>7</v>
      </c>
      <c r="D35" s="158">
        <v>2</v>
      </c>
      <c r="E35" s="215">
        <v>21</v>
      </c>
      <c r="F35" s="285" t="s">
        <v>402</v>
      </c>
      <c r="G35" s="479">
        <v>9200000</v>
      </c>
      <c r="H35" s="202"/>
      <c r="I35" s="152" t="s">
        <v>403</v>
      </c>
      <c r="J35" s="216">
        <v>10600000</v>
      </c>
      <c r="K35" s="139"/>
    </row>
    <row r="36" spans="1:12" s="10" customFormat="1" ht="20.399999999999999" customHeight="1" x14ac:dyDescent="0.25">
      <c r="A36" s="214" t="s">
        <v>330</v>
      </c>
      <c r="B36" s="149" t="s">
        <v>62</v>
      </c>
      <c r="C36" s="217">
        <v>7</v>
      </c>
      <c r="D36" s="158">
        <v>2</v>
      </c>
      <c r="E36" s="215">
        <v>21</v>
      </c>
      <c r="F36" s="285" t="s">
        <v>402</v>
      </c>
      <c r="G36" s="479">
        <v>9200000</v>
      </c>
      <c r="H36" s="202"/>
      <c r="I36" s="152" t="s">
        <v>403</v>
      </c>
      <c r="J36" s="216">
        <v>10600000</v>
      </c>
      <c r="K36" s="139"/>
    </row>
    <row r="37" spans="1:12" s="10" customFormat="1" ht="20.399999999999999" customHeight="1" x14ac:dyDescent="0.25">
      <c r="A37" s="214" t="s">
        <v>51</v>
      </c>
      <c r="B37" s="149" t="s">
        <v>62</v>
      </c>
      <c r="C37" s="217">
        <v>7</v>
      </c>
      <c r="D37" s="158">
        <v>2</v>
      </c>
      <c r="E37" s="215">
        <v>21</v>
      </c>
      <c r="F37" s="285" t="s">
        <v>402</v>
      </c>
      <c r="G37" s="479">
        <v>11520000</v>
      </c>
      <c r="H37" s="202"/>
      <c r="I37" s="152" t="s">
        <v>403</v>
      </c>
      <c r="J37" s="216">
        <v>13320000</v>
      </c>
      <c r="K37" s="139"/>
    </row>
    <row r="38" spans="1:12" s="10" customFormat="1" ht="20.399999999999999" customHeight="1" x14ac:dyDescent="0.25">
      <c r="A38" s="214" t="s">
        <v>118</v>
      </c>
      <c r="B38" s="149" t="s">
        <v>62</v>
      </c>
      <c r="C38" s="217">
        <v>7</v>
      </c>
      <c r="D38" s="158">
        <v>2</v>
      </c>
      <c r="E38" s="215">
        <v>21</v>
      </c>
      <c r="F38" s="285" t="s">
        <v>402</v>
      </c>
      <c r="G38" s="479">
        <v>12210000</v>
      </c>
      <c r="H38" s="202"/>
      <c r="I38" s="158" t="s">
        <v>403</v>
      </c>
      <c r="J38" s="218">
        <v>14010000</v>
      </c>
      <c r="K38" s="139"/>
    </row>
    <row r="39" spans="1:12" s="10" customFormat="1" ht="20.399999999999999" customHeight="1" x14ac:dyDescent="0.25">
      <c r="A39" s="214" t="s">
        <v>119</v>
      </c>
      <c r="B39" s="284" t="s">
        <v>62</v>
      </c>
      <c r="C39" s="217">
        <v>7</v>
      </c>
      <c r="D39" s="158">
        <v>2</v>
      </c>
      <c r="E39" s="215">
        <v>21</v>
      </c>
      <c r="F39" s="285" t="s">
        <v>402</v>
      </c>
      <c r="G39" s="158">
        <v>12260000</v>
      </c>
      <c r="H39" s="202"/>
      <c r="I39" s="158" t="s">
        <v>403</v>
      </c>
      <c r="J39" s="220">
        <v>14060000</v>
      </c>
      <c r="K39" s="139"/>
    </row>
    <row r="40" spans="1:12" s="10" customFormat="1" ht="22.2" customHeight="1" x14ac:dyDescent="0.25">
      <c r="A40" s="283" t="s">
        <v>48</v>
      </c>
      <c r="B40" s="387" t="s">
        <v>62</v>
      </c>
      <c r="C40" s="217">
        <v>7</v>
      </c>
      <c r="D40" s="158">
        <v>2</v>
      </c>
      <c r="E40" s="215">
        <v>21</v>
      </c>
      <c r="F40" s="285" t="s">
        <v>402</v>
      </c>
      <c r="G40" s="479">
        <v>11240000</v>
      </c>
      <c r="H40" s="202"/>
      <c r="I40" s="156" t="s">
        <v>403</v>
      </c>
      <c r="J40" s="220">
        <v>12940000</v>
      </c>
      <c r="K40" s="139"/>
    </row>
    <row r="41" spans="1:12" s="10" customFormat="1" ht="22.2" customHeight="1" x14ac:dyDescent="0.25">
      <c r="A41" s="222" t="s">
        <v>149</v>
      </c>
      <c r="B41" s="284" t="s">
        <v>62</v>
      </c>
      <c r="C41" s="221">
        <v>10</v>
      </c>
      <c r="D41" s="156">
        <v>3</v>
      </c>
      <c r="E41" s="221">
        <v>45</v>
      </c>
      <c r="F41" s="285" t="s">
        <v>402</v>
      </c>
      <c r="G41" s="479">
        <v>21400000</v>
      </c>
      <c r="H41" s="202"/>
      <c r="I41" s="156" t="s">
        <v>403</v>
      </c>
      <c r="J41" s="220">
        <v>24500000</v>
      </c>
      <c r="K41" s="139"/>
    </row>
    <row r="42" spans="1:12" s="10" customFormat="1" ht="20.399999999999999" customHeight="1" x14ac:dyDescent="0.25">
      <c r="A42" s="214" t="s">
        <v>120</v>
      </c>
      <c r="B42" s="149" t="s">
        <v>62</v>
      </c>
      <c r="C42" s="221">
        <v>10</v>
      </c>
      <c r="D42" s="156">
        <v>3</v>
      </c>
      <c r="E42" s="221">
        <v>45</v>
      </c>
      <c r="F42" s="285" t="s">
        <v>402</v>
      </c>
      <c r="G42" s="479">
        <v>21360000</v>
      </c>
      <c r="H42" s="202"/>
      <c r="I42" s="158" t="s">
        <v>403</v>
      </c>
      <c r="J42" s="218">
        <v>24460000</v>
      </c>
      <c r="K42" s="139"/>
    </row>
    <row r="43" spans="1:12" s="10" customFormat="1" ht="20.399999999999999" customHeight="1" x14ac:dyDescent="0.25">
      <c r="A43" s="214" t="s">
        <v>151</v>
      </c>
      <c r="B43" s="285" t="s">
        <v>62</v>
      </c>
      <c r="C43" s="221">
        <v>10</v>
      </c>
      <c r="D43" s="156">
        <v>3</v>
      </c>
      <c r="E43" s="221">
        <v>45</v>
      </c>
      <c r="F43" s="285" t="s">
        <v>402</v>
      </c>
      <c r="G43" s="479">
        <v>12560000</v>
      </c>
      <c r="H43" s="202"/>
      <c r="I43" s="152" t="s">
        <v>403</v>
      </c>
      <c r="J43" s="216">
        <v>14560000</v>
      </c>
      <c r="K43" s="139"/>
    </row>
    <row r="44" spans="1:12" s="10" customFormat="1" ht="20.399999999999999" customHeight="1" x14ac:dyDescent="0.25">
      <c r="A44" s="214" t="s">
        <v>46</v>
      </c>
      <c r="B44" s="149" t="s">
        <v>62</v>
      </c>
      <c r="C44" s="221">
        <v>10</v>
      </c>
      <c r="D44" s="156">
        <v>3</v>
      </c>
      <c r="E44" s="221">
        <v>45</v>
      </c>
      <c r="F44" s="285" t="s">
        <v>402</v>
      </c>
      <c r="G44" s="479">
        <v>12500000</v>
      </c>
      <c r="H44" s="202"/>
      <c r="I44" s="152" t="s">
        <v>403</v>
      </c>
      <c r="J44" s="216">
        <v>14500000</v>
      </c>
      <c r="K44" s="139"/>
    </row>
    <row r="45" spans="1:12" s="10" customFormat="1" ht="20.399999999999999" customHeight="1" x14ac:dyDescent="0.25">
      <c r="A45" s="214" t="s">
        <v>45</v>
      </c>
      <c r="B45" s="149" t="s">
        <v>62</v>
      </c>
      <c r="C45" s="221">
        <v>10</v>
      </c>
      <c r="D45" s="156">
        <v>3</v>
      </c>
      <c r="E45" s="221">
        <v>45</v>
      </c>
      <c r="F45" s="285" t="s">
        <v>402</v>
      </c>
      <c r="G45" s="479">
        <v>12610000</v>
      </c>
      <c r="H45" s="202"/>
      <c r="I45" s="158" t="s">
        <v>403</v>
      </c>
      <c r="J45" s="218">
        <v>14510000</v>
      </c>
      <c r="K45" s="139"/>
    </row>
    <row r="46" spans="1:12" s="10" customFormat="1" ht="20.399999999999999" customHeight="1" x14ac:dyDescent="0.25">
      <c r="A46" s="214" t="s">
        <v>43</v>
      </c>
      <c r="B46" s="149" t="s">
        <v>62</v>
      </c>
      <c r="C46" s="221">
        <v>10</v>
      </c>
      <c r="D46" s="156">
        <v>3</v>
      </c>
      <c r="E46" s="221">
        <v>45</v>
      </c>
      <c r="F46" s="285" t="s">
        <v>402</v>
      </c>
      <c r="G46" s="479">
        <v>12740000</v>
      </c>
      <c r="H46" s="202"/>
      <c r="I46" s="158" t="s">
        <v>403</v>
      </c>
      <c r="J46" s="218">
        <v>14740000</v>
      </c>
      <c r="K46" s="139"/>
    </row>
    <row r="47" spans="1:12" s="10" customFormat="1" ht="20.399999999999999" customHeight="1" x14ac:dyDescent="0.25">
      <c r="A47" s="214" t="s">
        <v>121</v>
      </c>
      <c r="B47" s="149" t="s">
        <v>62</v>
      </c>
      <c r="C47" s="221">
        <v>10</v>
      </c>
      <c r="D47" s="478">
        <v>3</v>
      </c>
      <c r="E47" s="221">
        <v>45</v>
      </c>
      <c r="F47" s="473" t="s">
        <v>402</v>
      </c>
      <c r="G47" s="479">
        <v>17870000</v>
      </c>
      <c r="H47" s="202"/>
      <c r="I47" s="158" t="s">
        <v>403</v>
      </c>
      <c r="J47" s="218">
        <v>20470000</v>
      </c>
      <c r="K47" s="139"/>
    </row>
    <row r="48" spans="1:12" s="10" customFormat="1" ht="20.399999999999999" customHeight="1" x14ac:dyDescent="0.25">
      <c r="A48" s="214" t="s">
        <v>35</v>
      </c>
      <c r="B48" s="149" t="s">
        <v>62</v>
      </c>
      <c r="C48" s="221">
        <v>10</v>
      </c>
      <c r="D48" s="478">
        <v>3</v>
      </c>
      <c r="E48" s="221">
        <v>45</v>
      </c>
      <c r="F48" s="473" t="s">
        <v>402</v>
      </c>
      <c r="G48" s="479">
        <v>16970000</v>
      </c>
      <c r="H48" s="202"/>
      <c r="I48" s="158" t="s">
        <v>403</v>
      </c>
      <c r="J48" s="218">
        <v>19570000</v>
      </c>
      <c r="K48" s="139"/>
    </row>
    <row r="49" spans="1:11" s="10" customFormat="1" ht="20.399999999999999" customHeight="1" x14ac:dyDescent="0.25">
      <c r="A49" s="214" t="s">
        <v>122</v>
      </c>
      <c r="B49" s="149" t="s">
        <v>62</v>
      </c>
      <c r="C49" s="221">
        <v>10</v>
      </c>
      <c r="D49" s="478">
        <v>3</v>
      </c>
      <c r="E49" s="221">
        <v>45</v>
      </c>
      <c r="F49" s="473" t="s">
        <v>402</v>
      </c>
      <c r="G49" s="479">
        <v>17940000</v>
      </c>
      <c r="H49" s="202"/>
      <c r="I49" s="158" t="s">
        <v>403</v>
      </c>
      <c r="J49" s="218">
        <v>20540000</v>
      </c>
      <c r="K49" s="139"/>
    </row>
    <row r="50" spans="1:11" s="10" customFormat="1" ht="20.399999999999999" customHeight="1" x14ac:dyDescent="0.25">
      <c r="A50" s="214" t="s">
        <v>123</v>
      </c>
      <c r="B50" s="149" t="s">
        <v>62</v>
      </c>
      <c r="C50" s="221">
        <v>10</v>
      </c>
      <c r="D50" s="478">
        <v>3</v>
      </c>
      <c r="E50" s="221">
        <v>45</v>
      </c>
      <c r="F50" s="473" t="s">
        <v>402</v>
      </c>
      <c r="G50" s="479">
        <v>17420000</v>
      </c>
      <c r="H50" s="202"/>
      <c r="I50" s="158" t="s">
        <v>403</v>
      </c>
      <c r="J50" s="218">
        <v>20020000</v>
      </c>
      <c r="K50" s="139"/>
    </row>
    <row r="51" spans="1:11" s="10" customFormat="1" ht="20.399999999999999" customHeight="1" x14ac:dyDescent="0.25">
      <c r="A51" s="214" t="s">
        <v>124</v>
      </c>
      <c r="B51" s="149" t="s">
        <v>62</v>
      </c>
      <c r="C51" s="221">
        <v>10</v>
      </c>
      <c r="D51" s="478">
        <v>3</v>
      </c>
      <c r="E51" s="221">
        <v>45</v>
      </c>
      <c r="F51" s="473" t="s">
        <v>402</v>
      </c>
      <c r="G51" s="479">
        <v>17930000</v>
      </c>
      <c r="H51" s="202"/>
      <c r="I51" s="158" t="s">
        <v>403</v>
      </c>
      <c r="J51" s="218">
        <v>20530000</v>
      </c>
      <c r="K51" s="139"/>
    </row>
    <row r="52" spans="1:11" s="10" customFormat="1" ht="20.399999999999999" customHeight="1" x14ac:dyDescent="0.25">
      <c r="A52" s="214" t="s">
        <v>125</v>
      </c>
      <c r="B52" s="149" t="s">
        <v>62</v>
      </c>
      <c r="C52" s="221">
        <v>10</v>
      </c>
      <c r="D52" s="156">
        <v>3</v>
      </c>
      <c r="E52" s="221">
        <v>45</v>
      </c>
      <c r="F52" s="285" t="s">
        <v>402</v>
      </c>
      <c r="G52" s="479">
        <v>17880000</v>
      </c>
      <c r="H52" s="202"/>
      <c r="I52" s="158" t="s">
        <v>403</v>
      </c>
      <c r="J52" s="218">
        <v>20480000</v>
      </c>
      <c r="K52" s="139"/>
    </row>
    <row r="53" spans="1:11" s="10" customFormat="1" ht="20.399999999999999" customHeight="1" x14ac:dyDescent="0.25">
      <c r="A53" s="214" t="s">
        <v>126</v>
      </c>
      <c r="B53" s="149" t="s">
        <v>62</v>
      </c>
      <c r="C53" s="221">
        <v>10</v>
      </c>
      <c r="D53" s="156">
        <v>3</v>
      </c>
      <c r="E53" s="221">
        <v>45</v>
      </c>
      <c r="F53" s="285" t="s">
        <v>402</v>
      </c>
      <c r="G53" s="479">
        <v>16920000</v>
      </c>
      <c r="H53" s="202"/>
      <c r="I53" s="158" t="s">
        <v>403</v>
      </c>
      <c r="J53" s="218">
        <v>19520000</v>
      </c>
      <c r="K53" s="139"/>
    </row>
    <row r="54" spans="1:11" s="10" customFormat="1" ht="20.399999999999999" customHeight="1" x14ac:dyDescent="0.25">
      <c r="A54" s="214" t="s">
        <v>127</v>
      </c>
      <c r="B54" s="149" t="s">
        <v>62</v>
      </c>
      <c r="C54" s="221">
        <v>10</v>
      </c>
      <c r="D54" s="156">
        <v>3</v>
      </c>
      <c r="E54" s="221">
        <v>45</v>
      </c>
      <c r="F54" s="285" t="s">
        <v>402</v>
      </c>
      <c r="G54" s="479">
        <v>17120000</v>
      </c>
      <c r="H54" s="202"/>
      <c r="I54" s="158" t="s">
        <v>403</v>
      </c>
      <c r="J54" s="218">
        <v>19720000</v>
      </c>
      <c r="K54" s="139"/>
    </row>
    <row r="55" spans="1:11" s="10" customFormat="1" ht="20.399999999999999" customHeight="1" x14ac:dyDescent="0.25">
      <c r="A55" s="214" t="s">
        <v>33</v>
      </c>
      <c r="B55" s="149" t="s">
        <v>62</v>
      </c>
      <c r="C55" s="221">
        <v>10</v>
      </c>
      <c r="D55" s="156">
        <v>3</v>
      </c>
      <c r="E55" s="221">
        <v>45</v>
      </c>
      <c r="F55" s="285" t="s">
        <v>402</v>
      </c>
      <c r="G55" s="479">
        <v>16250000</v>
      </c>
      <c r="H55" s="202"/>
      <c r="I55" s="158" t="s">
        <v>403</v>
      </c>
      <c r="J55" s="218">
        <v>18750000</v>
      </c>
      <c r="K55" s="139"/>
    </row>
    <row r="56" spans="1:11" s="10" customFormat="1" ht="20.399999999999999" customHeight="1" x14ac:dyDescent="0.25">
      <c r="A56" s="214" t="s">
        <v>66</v>
      </c>
      <c r="B56" s="149" t="s">
        <v>62</v>
      </c>
      <c r="C56" s="221">
        <v>10</v>
      </c>
      <c r="D56" s="156">
        <v>3</v>
      </c>
      <c r="E56" s="221">
        <v>45</v>
      </c>
      <c r="F56" s="285" t="s">
        <v>402</v>
      </c>
      <c r="G56" s="158">
        <v>14280000</v>
      </c>
      <c r="H56" s="202"/>
      <c r="I56" s="158" t="s">
        <v>403</v>
      </c>
      <c r="J56" s="218">
        <v>16880000</v>
      </c>
      <c r="K56" s="139"/>
    </row>
    <row r="57" spans="1:11" s="10" customFormat="1" ht="20.399999999999999" customHeight="1" x14ac:dyDescent="0.25">
      <c r="A57" s="214" t="s">
        <v>128</v>
      </c>
      <c r="B57" s="149" t="s">
        <v>62</v>
      </c>
      <c r="C57" s="221">
        <v>10</v>
      </c>
      <c r="D57" s="156">
        <v>3</v>
      </c>
      <c r="E57" s="221">
        <v>45</v>
      </c>
      <c r="F57" s="285" t="s">
        <v>402</v>
      </c>
      <c r="G57" s="479">
        <v>14790000</v>
      </c>
      <c r="H57" s="202"/>
      <c r="I57" s="156" t="s">
        <v>403</v>
      </c>
      <c r="J57" s="220">
        <v>17390000</v>
      </c>
      <c r="K57" s="139"/>
    </row>
    <row r="58" spans="1:11" s="10" customFormat="1" ht="20.399999999999999" customHeight="1" x14ac:dyDescent="0.25">
      <c r="A58" s="214" t="s">
        <v>129</v>
      </c>
      <c r="B58" s="149" t="s">
        <v>62</v>
      </c>
      <c r="C58" s="221">
        <v>10</v>
      </c>
      <c r="D58" s="156">
        <v>3</v>
      </c>
      <c r="E58" s="221">
        <v>45</v>
      </c>
      <c r="F58" s="285" t="s">
        <v>402</v>
      </c>
      <c r="G58" s="158">
        <v>17830000</v>
      </c>
      <c r="H58" s="202"/>
      <c r="I58" s="158" t="s">
        <v>403</v>
      </c>
      <c r="J58" s="218">
        <v>20430000</v>
      </c>
      <c r="K58" s="139"/>
    </row>
    <row r="59" spans="1:11" s="10" customFormat="1" ht="20.399999999999999" customHeight="1" x14ac:dyDescent="0.25">
      <c r="A59" s="214" t="s">
        <v>130</v>
      </c>
      <c r="B59" s="149" t="s">
        <v>62</v>
      </c>
      <c r="C59" s="221">
        <v>10</v>
      </c>
      <c r="D59" s="156">
        <v>3</v>
      </c>
      <c r="E59" s="221">
        <v>45</v>
      </c>
      <c r="F59" s="285" t="s">
        <v>402</v>
      </c>
      <c r="G59" s="479">
        <v>17610000</v>
      </c>
      <c r="H59" s="202"/>
      <c r="I59" s="156" t="s">
        <v>403</v>
      </c>
      <c r="J59" s="220">
        <v>20210000</v>
      </c>
      <c r="K59" s="139"/>
    </row>
    <row r="60" spans="1:11" s="10" customFormat="1" ht="20.399999999999999" customHeight="1" x14ac:dyDescent="0.25">
      <c r="A60" s="214" t="s">
        <v>131</v>
      </c>
      <c r="B60" s="149" t="s">
        <v>62</v>
      </c>
      <c r="C60" s="221">
        <v>10</v>
      </c>
      <c r="D60" s="156">
        <v>3</v>
      </c>
      <c r="E60" s="221">
        <v>45</v>
      </c>
      <c r="F60" s="285" t="s">
        <v>402</v>
      </c>
      <c r="G60" s="479">
        <v>17790000</v>
      </c>
      <c r="H60" s="202"/>
      <c r="I60" s="156" t="s">
        <v>403</v>
      </c>
      <c r="J60" s="220">
        <v>20390000</v>
      </c>
      <c r="K60" s="139"/>
    </row>
    <row r="61" spans="1:11" s="10" customFormat="1" ht="20.399999999999999" customHeight="1" x14ac:dyDescent="0.25">
      <c r="A61" s="214" t="s">
        <v>132</v>
      </c>
      <c r="B61" s="149" t="s">
        <v>62</v>
      </c>
      <c r="C61" s="221">
        <v>10</v>
      </c>
      <c r="D61" s="156">
        <v>3</v>
      </c>
      <c r="E61" s="221">
        <v>45</v>
      </c>
      <c r="F61" s="285" t="s">
        <v>402</v>
      </c>
      <c r="G61" s="479">
        <v>20380000</v>
      </c>
      <c r="H61" s="202"/>
      <c r="I61" s="158" t="s">
        <v>403</v>
      </c>
      <c r="J61" s="218">
        <v>23380000</v>
      </c>
      <c r="K61" s="139"/>
    </row>
    <row r="62" spans="1:11" s="10" customFormat="1" ht="20.399999999999999" customHeight="1" x14ac:dyDescent="0.25">
      <c r="A62" s="214" t="s">
        <v>133</v>
      </c>
      <c r="B62" s="149" t="s">
        <v>62</v>
      </c>
      <c r="C62" s="221">
        <v>10</v>
      </c>
      <c r="D62" s="156">
        <v>3</v>
      </c>
      <c r="E62" s="221">
        <v>45</v>
      </c>
      <c r="F62" s="285" t="s">
        <v>402</v>
      </c>
      <c r="G62" s="158">
        <v>23690000</v>
      </c>
      <c r="H62" s="202"/>
      <c r="I62" s="158" t="s">
        <v>403</v>
      </c>
      <c r="J62" s="218">
        <v>27190000</v>
      </c>
      <c r="K62" s="139"/>
    </row>
    <row r="63" spans="1:11" s="10" customFormat="1" ht="20.399999999999999" customHeight="1" x14ac:dyDescent="0.25">
      <c r="A63" s="214" t="s">
        <v>134</v>
      </c>
      <c r="B63" s="149" t="s">
        <v>62</v>
      </c>
      <c r="C63" s="215">
        <v>10</v>
      </c>
      <c r="D63" s="158">
        <v>3</v>
      </c>
      <c r="E63" s="221">
        <v>45</v>
      </c>
      <c r="F63" s="285" t="s">
        <v>402</v>
      </c>
      <c r="G63" s="479">
        <v>19380000</v>
      </c>
      <c r="H63" s="202"/>
      <c r="I63" s="158" t="s">
        <v>403</v>
      </c>
      <c r="J63" s="218">
        <v>22180000</v>
      </c>
      <c r="K63" s="139"/>
    </row>
    <row r="64" spans="1:11" s="10" customFormat="1" ht="20.399999999999999" customHeight="1" x14ac:dyDescent="0.25">
      <c r="A64" s="214" t="s">
        <v>135</v>
      </c>
      <c r="B64" s="149" t="s">
        <v>62</v>
      </c>
      <c r="C64" s="215">
        <v>10</v>
      </c>
      <c r="D64" s="158">
        <v>3</v>
      </c>
      <c r="E64" s="221">
        <v>45</v>
      </c>
      <c r="F64" s="494" t="s">
        <v>402</v>
      </c>
      <c r="G64" s="495">
        <v>19380000</v>
      </c>
      <c r="H64" s="202"/>
      <c r="I64" s="158" t="s">
        <v>403</v>
      </c>
      <c r="J64" s="218">
        <v>22180000</v>
      </c>
      <c r="K64" s="139"/>
    </row>
    <row r="65" spans="1:12" s="10" customFormat="1" ht="20.399999999999999" customHeight="1" x14ac:dyDescent="0.25">
      <c r="A65" s="214" t="s">
        <v>328</v>
      </c>
      <c r="B65" s="149" t="s">
        <v>62</v>
      </c>
      <c r="C65" s="215">
        <v>10</v>
      </c>
      <c r="D65" s="158">
        <v>3</v>
      </c>
      <c r="E65" s="221">
        <v>45</v>
      </c>
      <c r="F65" s="285" t="s">
        <v>402</v>
      </c>
      <c r="G65" s="479">
        <v>24480000</v>
      </c>
      <c r="H65" s="202"/>
      <c r="I65" s="173" t="s">
        <v>403</v>
      </c>
      <c r="J65" s="218">
        <v>27980000</v>
      </c>
      <c r="K65" s="139"/>
    </row>
    <row r="66" spans="1:12" s="10" customFormat="1" ht="20.399999999999999" customHeight="1" x14ac:dyDescent="0.25">
      <c r="A66" s="214" t="s">
        <v>328</v>
      </c>
      <c r="B66" s="149" t="s">
        <v>368</v>
      </c>
      <c r="C66" s="215">
        <v>10</v>
      </c>
      <c r="D66" s="158">
        <v>3</v>
      </c>
      <c r="E66" s="221">
        <v>45</v>
      </c>
      <c r="F66" s="493" t="s">
        <v>369</v>
      </c>
      <c r="G66" s="479">
        <v>14180000</v>
      </c>
      <c r="H66" s="202"/>
      <c r="I66" s="493" t="s">
        <v>370</v>
      </c>
      <c r="J66" s="218">
        <v>16280000</v>
      </c>
      <c r="K66" s="139"/>
    </row>
    <row r="67" spans="1:12" s="10" customFormat="1" ht="20.399999999999999" customHeight="1" x14ac:dyDescent="0.25">
      <c r="A67" s="214" t="s">
        <v>20</v>
      </c>
      <c r="B67" s="149" t="s">
        <v>62</v>
      </c>
      <c r="C67" s="215">
        <v>10</v>
      </c>
      <c r="D67" s="158">
        <v>3</v>
      </c>
      <c r="E67" s="221">
        <v>45</v>
      </c>
      <c r="F67" s="473" t="s">
        <v>402</v>
      </c>
      <c r="G67" s="219">
        <v>19380000</v>
      </c>
      <c r="H67" s="202"/>
      <c r="I67" s="173" t="s">
        <v>403</v>
      </c>
      <c r="J67" s="220">
        <v>22180000</v>
      </c>
      <c r="K67" s="139"/>
    </row>
    <row r="68" spans="1:12" s="6" customFormat="1" ht="25.8" customHeight="1" x14ac:dyDescent="0.25">
      <c r="A68" s="306" t="s">
        <v>41</v>
      </c>
      <c r="B68" s="149" t="s">
        <v>62</v>
      </c>
      <c r="C68" s="59">
        <v>10</v>
      </c>
      <c r="D68" s="158">
        <v>2</v>
      </c>
      <c r="E68" s="215">
        <v>21</v>
      </c>
      <c r="F68" s="57" t="s">
        <v>402</v>
      </c>
      <c r="G68" s="60">
        <v>6790000</v>
      </c>
      <c r="H68" s="61"/>
      <c r="I68" s="38" t="s">
        <v>403</v>
      </c>
      <c r="J68" s="42">
        <v>7890000</v>
      </c>
      <c r="L68" s="10"/>
    </row>
    <row r="69" spans="1:12" s="10" customFormat="1" ht="20.399999999999999" customHeight="1" x14ac:dyDescent="0.25">
      <c r="A69" s="214" t="s">
        <v>40</v>
      </c>
      <c r="B69" s="358" t="s">
        <v>62</v>
      </c>
      <c r="C69" s="215">
        <v>10</v>
      </c>
      <c r="D69" s="158">
        <v>2</v>
      </c>
      <c r="E69" s="215">
        <v>21</v>
      </c>
      <c r="F69" s="473" t="s">
        <v>402</v>
      </c>
      <c r="G69" s="158">
        <v>7000000</v>
      </c>
      <c r="H69" s="202"/>
      <c r="I69" s="173" t="s">
        <v>403</v>
      </c>
      <c r="J69" s="220">
        <v>8100000</v>
      </c>
      <c r="K69" s="139"/>
    </row>
    <row r="70" spans="1:12" s="134" customFormat="1" ht="22.2" customHeight="1" thickBot="1" x14ac:dyDescent="0.3">
      <c r="A70" s="357" t="s">
        <v>39</v>
      </c>
      <c r="B70" s="149" t="s">
        <v>62</v>
      </c>
      <c r="C70" s="215">
        <v>10</v>
      </c>
      <c r="D70" s="158">
        <v>2</v>
      </c>
      <c r="E70" s="215">
        <v>21</v>
      </c>
      <c r="F70" s="175" t="s">
        <v>402</v>
      </c>
      <c r="G70" s="476">
        <v>11000000</v>
      </c>
      <c r="H70" s="203"/>
      <c r="I70" s="158" t="s">
        <v>403</v>
      </c>
      <c r="J70" s="218">
        <v>12700000</v>
      </c>
      <c r="K70" s="130"/>
      <c r="L70" s="10"/>
    </row>
    <row r="71" spans="1:12" s="134" customFormat="1" ht="22.2" customHeight="1" thickBot="1" x14ac:dyDescent="0.3">
      <c r="A71" s="299" t="s">
        <v>136</v>
      </c>
      <c r="B71" s="149" t="s">
        <v>62</v>
      </c>
      <c r="C71" s="215">
        <v>10</v>
      </c>
      <c r="D71" s="158">
        <v>2</v>
      </c>
      <c r="E71" s="215">
        <v>21</v>
      </c>
      <c r="F71" s="175" t="s">
        <v>402</v>
      </c>
      <c r="G71" s="476">
        <v>16600000</v>
      </c>
      <c r="H71" s="203"/>
      <c r="I71" s="158" t="s">
        <v>403</v>
      </c>
      <c r="J71" s="218">
        <v>19000000</v>
      </c>
      <c r="K71" s="130"/>
      <c r="L71" s="10"/>
    </row>
  </sheetData>
  <sheetProtection algorithmName="SHA-512" hashValue="yjMYFan6JAkqtfrN3vvzsjAA7+rLLshQQJwJpX74T0fkU5c+gF6qviDFLYaOwd60TRyb4YPWL1G7F94HprQc2Q==" saltValue="f/sxa4sA2NkIbfwz/b1QXA==" spinCount="100000" sheet="1" objects="1" scenarios="1"/>
  <mergeCells count="39">
    <mergeCell ref="B17:C17"/>
    <mergeCell ref="B18:C18"/>
    <mergeCell ref="F23:G23"/>
    <mergeCell ref="H23:J23"/>
    <mergeCell ref="A23:A24"/>
    <mergeCell ref="B22:C22"/>
    <mergeCell ref="D22:E22"/>
    <mergeCell ref="F22:G22"/>
    <mergeCell ref="H22:J22"/>
    <mergeCell ref="B23:C23"/>
    <mergeCell ref="D23:E23"/>
    <mergeCell ref="F32:G32"/>
    <mergeCell ref="I32:J32"/>
    <mergeCell ref="B27:C27"/>
    <mergeCell ref="D27:E27"/>
    <mergeCell ref="F27:G27"/>
    <mergeCell ref="H27:J27"/>
    <mergeCell ref="B29:C29"/>
    <mergeCell ref="D29:E29"/>
    <mergeCell ref="F29:G29"/>
    <mergeCell ref="H29:J29"/>
    <mergeCell ref="B28:C28"/>
    <mergeCell ref="D28:E28"/>
    <mergeCell ref="F28:G28"/>
    <mergeCell ref="H28:J28"/>
    <mergeCell ref="A27:A29"/>
    <mergeCell ref="B24:C24"/>
    <mergeCell ref="D24:E24"/>
    <mergeCell ref="F24:G24"/>
    <mergeCell ref="H24:J24"/>
    <mergeCell ref="A25:A26"/>
    <mergeCell ref="B25:C25"/>
    <mergeCell ref="D25:E25"/>
    <mergeCell ref="F25:G25"/>
    <mergeCell ref="H25:J25"/>
    <mergeCell ref="B26:C26"/>
    <mergeCell ref="D26:E26"/>
    <mergeCell ref="F26:G26"/>
    <mergeCell ref="H26:J26"/>
  </mergeCells>
  <printOptions horizontalCentered="1"/>
  <pageMargins left="0.17" right="0.23" top="0.23" bottom="0.19" header="0.17" footer="0.19"/>
  <pageSetup paperSize="9" scale="5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showGridLines="0" topLeftCell="A10" zoomScaleNormal="100" zoomScaleSheetLayoutView="40" workbookViewId="0">
      <selection activeCell="H17" sqref="H17:J17"/>
    </sheetView>
  </sheetViews>
  <sheetFormatPr defaultRowHeight="13.2" x14ac:dyDescent="0.25"/>
  <cols>
    <col min="1" max="1" width="31.6640625" style="120" customWidth="1"/>
    <col min="2" max="2" width="14.5546875" style="120" customWidth="1"/>
    <col min="3" max="3" width="8.88671875" style="120" customWidth="1"/>
    <col min="4" max="4" width="9.88671875" style="120" customWidth="1"/>
    <col min="5" max="5" width="10.44140625" style="120" customWidth="1"/>
    <col min="6" max="6" width="15.44140625" style="120" customWidth="1"/>
    <col min="7" max="7" width="15.44140625" style="129" customWidth="1"/>
    <col min="8" max="8" width="0.6640625" style="120" customWidth="1"/>
    <col min="9" max="9" width="15.6640625" style="120" customWidth="1"/>
    <col min="10" max="10" width="15.6640625" style="129" customWidth="1"/>
    <col min="11" max="11" width="11.21875" style="134" customWidth="1"/>
    <col min="12" max="16384" width="8.88671875" style="120"/>
  </cols>
  <sheetData>
    <row r="1" spans="1:11" x14ac:dyDescent="0.25">
      <c r="A1" s="115"/>
      <c r="B1" s="116"/>
      <c r="C1" s="116"/>
      <c r="D1" s="117"/>
      <c r="E1" s="117"/>
      <c r="F1" s="117"/>
      <c r="G1" s="117"/>
      <c r="H1" s="117"/>
      <c r="I1" s="117"/>
      <c r="J1" s="117"/>
      <c r="K1" s="118"/>
    </row>
    <row r="2" spans="1:11" x14ac:dyDescent="0.25">
      <c r="A2" s="115"/>
      <c r="B2" s="116"/>
      <c r="C2" s="116"/>
      <c r="D2" s="117"/>
      <c r="E2" s="117"/>
      <c r="F2" s="117"/>
      <c r="G2" s="117"/>
      <c r="H2" s="117"/>
      <c r="I2" s="117"/>
      <c r="J2" s="117"/>
      <c r="K2" s="118"/>
    </row>
    <row r="3" spans="1:11" x14ac:dyDescent="0.25">
      <c r="A3" s="115"/>
      <c r="B3" s="116"/>
      <c r="C3" s="116"/>
      <c r="D3" s="117"/>
      <c r="E3" s="117"/>
      <c r="F3" s="117"/>
      <c r="G3" s="117"/>
      <c r="H3" s="117"/>
      <c r="I3" s="117"/>
      <c r="J3" s="117"/>
      <c r="K3" s="118"/>
    </row>
    <row r="4" spans="1:11" x14ac:dyDescent="0.25">
      <c r="A4" s="115"/>
      <c r="B4" s="116"/>
      <c r="C4" s="116"/>
      <c r="D4" s="117"/>
      <c r="E4" s="117"/>
      <c r="F4" s="117"/>
      <c r="G4" s="117"/>
      <c r="H4" s="117"/>
      <c r="I4" s="117"/>
      <c r="J4" s="117"/>
      <c r="K4" s="118"/>
    </row>
    <row r="5" spans="1:11" x14ac:dyDescent="0.25">
      <c r="A5" s="115"/>
      <c r="B5" s="116"/>
      <c r="C5" s="116"/>
      <c r="D5" s="117"/>
      <c r="E5" s="117"/>
      <c r="F5" s="117"/>
      <c r="G5" s="117"/>
      <c r="H5" s="117"/>
      <c r="I5" s="117"/>
      <c r="J5" s="117"/>
      <c r="K5" s="118"/>
    </row>
    <row r="6" spans="1:11" x14ac:dyDescent="0.25">
      <c r="A6" s="115"/>
      <c r="B6" s="116"/>
      <c r="C6" s="116"/>
      <c r="D6" s="117"/>
      <c r="E6" s="117"/>
      <c r="F6" s="117"/>
      <c r="G6" s="117"/>
      <c r="H6" s="117"/>
      <c r="I6" s="117"/>
      <c r="J6" s="117"/>
      <c r="K6" s="118"/>
    </row>
    <row r="7" spans="1:11" x14ac:dyDescent="0.25">
      <c r="A7" s="115"/>
      <c r="B7" s="116"/>
      <c r="C7" s="116"/>
      <c r="D7" s="117"/>
      <c r="E7" s="117"/>
      <c r="F7" s="117"/>
      <c r="G7" s="117"/>
      <c r="H7" s="117"/>
      <c r="I7" s="117"/>
      <c r="J7" s="117"/>
      <c r="K7" s="118"/>
    </row>
    <row r="8" spans="1:11" x14ac:dyDescent="0.25">
      <c r="A8" s="115"/>
      <c r="B8" s="116"/>
      <c r="C8" s="116"/>
      <c r="D8" s="117"/>
      <c r="E8" s="117"/>
      <c r="F8" s="117"/>
      <c r="G8" s="117"/>
      <c r="H8" s="117"/>
      <c r="I8" s="117"/>
      <c r="J8" s="117"/>
      <c r="K8" s="118"/>
    </row>
    <row r="9" spans="1:11" x14ac:dyDescent="0.25">
      <c r="A9" s="115"/>
      <c r="B9" s="116"/>
      <c r="C9" s="116"/>
      <c r="D9" s="117"/>
      <c r="E9" s="117"/>
      <c r="F9" s="117"/>
      <c r="G9" s="117"/>
      <c r="H9" s="117"/>
      <c r="I9" s="117"/>
      <c r="J9" s="117"/>
      <c r="K9" s="118"/>
    </row>
    <row r="10" spans="1:11" ht="24.6" x14ac:dyDescent="0.4">
      <c r="A10" s="121" t="s">
        <v>137</v>
      </c>
      <c r="B10" s="116"/>
      <c r="C10" s="116"/>
      <c r="D10" s="117"/>
      <c r="E10" s="117"/>
      <c r="F10" s="117"/>
      <c r="G10" s="117"/>
      <c r="H10" s="117"/>
      <c r="I10" s="117"/>
      <c r="J10" s="117"/>
      <c r="K10" s="118"/>
    </row>
    <row r="11" spans="1:11" x14ac:dyDescent="0.25">
      <c r="A11" s="115"/>
      <c r="B11" s="116"/>
      <c r="C11" s="116"/>
      <c r="D11" s="117"/>
      <c r="E11" s="117"/>
      <c r="F11" s="117"/>
      <c r="G11" s="117"/>
      <c r="H11" s="117"/>
      <c r="I11" s="117"/>
      <c r="J11" s="117"/>
      <c r="K11" s="118"/>
    </row>
    <row r="12" spans="1:11" s="10" customFormat="1" ht="17.399999999999999" customHeight="1" x14ac:dyDescent="0.25">
      <c r="A12" s="91" t="s">
        <v>59</v>
      </c>
      <c r="B12" s="298" t="str">
        <f>'TICKETING GEN COND '!G8</f>
        <v>: 20 Feb - 13 Mar 19</v>
      </c>
      <c r="C12" s="93"/>
      <c r="D12" s="131"/>
      <c r="E12" s="122"/>
      <c r="F12" s="122"/>
      <c r="G12" s="122"/>
      <c r="H12" s="122"/>
      <c r="I12" s="122"/>
      <c r="J12" s="122"/>
      <c r="K12" s="122"/>
    </row>
    <row r="13" spans="1:11" s="10" customFormat="1" ht="17.399999999999999" customHeight="1" x14ac:dyDescent="0.25">
      <c r="A13" s="91" t="s">
        <v>63</v>
      </c>
      <c r="B13" s="298" t="str">
        <f>'TICKETING GEN COND '!G9</f>
        <v>: 27 Feb  19 - 15 Jan 20</v>
      </c>
      <c r="C13" s="93"/>
      <c r="D13" s="131"/>
      <c r="E13" s="122"/>
      <c r="F13" s="122"/>
      <c r="G13" s="122"/>
      <c r="H13" s="122"/>
      <c r="I13" s="122"/>
      <c r="J13" s="122"/>
      <c r="K13" s="122"/>
    </row>
    <row r="14" spans="1:11" s="10" customFormat="1" ht="17.399999999999999" customHeight="1" x14ac:dyDescent="0.25">
      <c r="A14" s="11" t="s">
        <v>116</v>
      </c>
      <c r="B14" s="298" t="str">
        <f>'TICKETING GEN COND '!G10</f>
        <v>: JKT021910</v>
      </c>
      <c r="C14" s="92"/>
      <c r="D14" s="122"/>
      <c r="E14" s="122"/>
      <c r="F14" s="122"/>
      <c r="G14" s="122"/>
      <c r="H14" s="122"/>
      <c r="I14" s="122"/>
      <c r="J14" s="122"/>
      <c r="K14" s="122"/>
    </row>
    <row r="15" spans="1:11" s="10" customFormat="1" ht="13.8" x14ac:dyDescent="0.25">
      <c r="C15" s="92"/>
      <c r="D15" s="122"/>
      <c r="E15" s="122"/>
      <c r="F15" s="122"/>
      <c r="G15" s="122"/>
      <c r="H15" s="122"/>
      <c r="I15" s="122"/>
      <c r="J15" s="122"/>
      <c r="K15" s="122"/>
    </row>
    <row r="16" spans="1:11" s="10" customFormat="1" ht="15.6" customHeight="1" x14ac:dyDescent="0.25">
      <c r="A16" s="90" t="s">
        <v>117</v>
      </c>
      <c r="B16" s="96"/>
      <c r="C16" s="96"/>
      <c r="D16" s="96"/>
      <c r="E16" s="139"/>
      <c r="F16" s="96"/>
      <c r="G16" s="141"/>
      <c r="H16" s="142"/>
      <c r="I16" s="142"/>
      <c r="J16" s="488"/>
      <c r="K16" s="122"/>
    </row>
    <row r="17" spans="1:12" s="10" customFormat="1" ht="34.799999999999997" customHeight="1" x14ac:dyDescent="0.25">
      <c r="A17" s="305" t="s">
        <v>2</v>
      </c>
      <c r="B17" s="970" t="s">
        <v>84</v>
      </c>
      <c r="C17" s="971"/>
      <c r="D17" s="972" t="s">
        <v>7</v>
      </c>
      <c r="E17" s="972"/>
      <c r="F17" s="972" t="s">
        <v>3</v>
      </c>
      <c r="G17" s="972"/>
      <c r="H17" s="972" t="s">
        <v>80</v>
      </c>
      <c r="I17" s="972"/>
      <c r="J17" s="972"/>
      <c r="K17" s="138"/>
    </row>
    <row r="18" spans="1:12" s="10" customFormat="1" ht="25.2" customHeight="1" x14ac:dyDescent="0.25">
      <c r="A18" s="968" t="s">
        <v>76</v>
      </c>
      <c r="B18" s="952" t="s">
        <v>351</v>
      </c>
      <c r="C18" s="953"/>
      <c r="D18" s="952" t="s">
        <v>61</v>
      </c>
      <c r="E18" s="953"/>
      <c r="F18" s="954" t="s">
        <v>30</v>
      </c>
      <c r="G18" s="955"/>
      <c r="H18" s="956" t="s">
        <v>212</v>
      </c>
      <c r="I18" s="957"/>
      <c r="J18" s="958"/>
      <c r="K18" s="138"/>
    </row>
    <row r="19" spans="1:12" s="10" customFormat="1" ht="25.2" customHeight="1" x14ac:dyDescent="0.25">
      <c r="A19" s="969"/>
      <c r="B19" s="952" t="s">
        <v>341</v>
      </c>
      <c r="C19" s="953"/>
      <c r="D19" s="952" t="s">
        <v>61</v>
      </c>
      <c r="E19" s="953"/>
      <c r="F19" s="954" t="s">
        <v>30</v>
      </c>
      <c r="G19" s="955"/>
      <c r="H19" s="956" t="s">
        <v>349</v>
      </c>
      <c r="I19" s="957"/>
      <c r="J19" s="958"/>
      <c r="K19" s="138"/>
    </row>
    <row r="20" spans="1:12" s="10" customFormat="1" ht="25.2" customHeight="1" x14ac:dyDescent="0.25">
      <c r="A20" s="949" t="s">
        <v>235</v>
      </c>
      <c r="B20" s="952" t="s">
        <v>231</v>
      </c>
      <c r="C20" s="953"/>
      <c r="D20" s="952" t="s">
        <v>61</v>
      </c>
      <c r="E20" s="953"/>
      <c r="F20" s="954" t="s">
        <v>30</v>
      </c>
      <c r="G20" s="955"/>
      <c r="H20" s="868" t="s">
        <v>211</v>
      </c>
      <c r="I20" s="858"/>
      <c r="J20" s="859"/>
      <c r="K20" s="138"/>
    </row>
    <row r="21" spans="1:12" s="10" customFormat="1" ht="25.2" customHeight="1" x14ac:dyDescent="0.25">
      <c r="A21" s="950"/>
      <c r="B21" s="952" t="s">
        <v>351</v>
      </c>
      <c r="C21" s="953"/>
      <c r="D21" s="952" t="s">
        <v>61</v>
      </c>
      <c r="E21" s="953"/>
      <c r="F21" s="954" t="s">
        <v>30</v>
      </c>
      <c r="G21" s="955"/>
      <c r="H21" s="956" t="s">
        <v>212</v>
      </c>
      <c r="I21" s="957"/>
      <c r="J21" s="958"/>
      <c r="K21" s="138"/>
    </row>
    <row r="22" spans="1:12" s="10" customFormat="1" ht="25.2" customHeight="1" x14ac:dyDescent="0.25">
      <c r="A22" s="951"/>
      <c r="B22" s="952" t="s">
        <v>341</v>
      </c>
      <c r="C22" s="953"/>
      <c r="D22" s="952" t="s">
        <v>61</v>
      </c>
      <c r="E22" s="953"/>
      <c r="F22" s="954" t="s">
        <v>30</v>
      </c>
      <c r="G22" s="955"/>
      <c r="H22" s="956" t="s">
        <v>349</v>
      </c>
      <c r="I22" s="957"/>
      <c r="J22" s="958"/>
      <c r="K22" s="138"/>
    </row>
    <row r="23" spans="1:12" s="10" customFormat="1" ht="17.399999999999999" customHeight="1" x14ac:dyDescent="0.25">
      <c r="A23" s="108"/>
      <c r="B23" s="109"/>
      <c r="C23" s="109"/>
      <c r="D23" s="109"/>
      <c r="E23" s="109"/>
      <c r="F23" s="108"/>
      <c r="G23" s="190"/>
      <c r="H23" s="109"/>
      <c r="I23" s="109"/>
      <c r="J23" s="191"/>
      <c r="K23" s="122"/>
    </row>
    <row r="24" spans="1:12" s="10" customFormat="1" ht="14.4" thickBot="1" x14ac:dyDescent="0.3">
      <c r="A24" s="91"/>
      <c r="B24" s="92"/>
      <c r="C24" s="92"/>
      <c r="D24" s="122"/>
      <c r="E24" s="122"/>
      <c r="F24" s="122"/>
      <c r="G24" s="122"/>
      <c r="H24" s="122"/>
      <c r="I24" s="122"/>
      <c r="J24" s="122"/>
      <c r="K24" s="122"/>
    </row>
    <row r="25" spans="1:12" s="10" customFormat="1" ht="34.200000000000003" customHeight="1" thickBot="1" x14ac:dyDescent="0.3">
      <c r="A25" s="91"/>
      <c r="B25" s="92"/>
      <c r="C25" s="92"/>
      <c r="D25" s="122"/>
      <c r="E25" s="122"/>
      <c r="F25" s="927" t="s">
        <v>67</v>
      </c>
      <c r="G25" s="928"/>
      <c r="H25" s="187"/>
      <c r="I25" s="927" t="s">
        <v>110</v>
      </c>
      <c r="J25" s="940"/>
    </row>
    <row r="26" spans="1:12" s="10" customFormat="1" ht="43.2" customHeight="1" thickBot="1" x14ac:dyDescent="0.3">
      <c r="A26" s="313" t="s">
        <v>57</v>
      </c>
      <c r="B26" s="144" t="s">
        <v>28</v>
      </c>
      <c r="C26" s="145" t="s">
        <v>36</v>
      </c>
      <c r="D26" s="145" t="s">
        <v>13</v>
      </c>
      <c r="E26" s="145" t="s">
        <v>14</v>
      </c>
      <c r="F26" s="146" t="s">
        <v>79</v>
      </c>
      <c r="G26" s="36" t="s">
        <v>85</v>
      </c>
      <c r="H26" s="148"/>
      <c r="I26" s="146" t="s">
        <v>79</v>
      </c>
      <c r="J26" s="36" t="s">
        <v>85</v>
      </c>
    </row>
    <row r="27" spans="1:12" s="10" customFormat="1" ht="28.8" customHeight="1" x14ac:dyDescent="0.25">
      <c r="A27" s="279" t="s">
        <v>16</v>
      </c>
      <c r="B27" s="149" t="s">
        <v>61</v>
      </c>
      <c r="C27" s="150">
        <v>7</v>
      </c>
      <c r="D27" s="150">
        <v>1</v>
      </c>
      <c r="E27" s="158">
        <v>7</v>
      </c>
      <c r="F27" s="149" t="s">
        <v>404</v>
      </c>
      <c r="G27" s="158">
        <v>10160000</v>
      </c>
      <c r="H27" s="193"/>
      <c r="I27" s="149" t="s">
        <v>405</v>
      </c>
      <c r="J27" s="158">
        <v>11860000</v>
      </c>
      <c r="L27" s="189"/>
    </row>
    <row r="28" spans="1:12" s="10" customFormat="1" ht="28.8" customHeight="1" x14ac:dyDescent="0.25">
      <c r="A28" s="472" t="s">
        <v>56</v>
      </c>
      <c r="B28" s="149" t="s">
        <v>61</v>
      </c>
      <c r="C28" s="150">
        <v>7</v>
      </c>
      <c r="D28" s="150">
        <v>2</v>
      </c>
      <c r="E28" s="158">
        <v>14</v>
      </c>
      <c r="F28" s="149" t="s">
        <v>404</v>
      </c>
      <c r="G28" s="158">
        <v>11130000</v>
      </c>
      <c r="H28" s="193"/>
      <c r="I28" s="149" t="s">
        <v>405</v>
      </c>
      <c r="J28" s="158">
        <v>13030000</v>
      </c>
    </row>
    <row r="29" spans="1:12" s="10" customFormat="1" ht="28.8" customHeight="1" x14ac:dyDescent="0.25">
      <c r="A29" s="277" t="s">
        <v>138</v>
      </c>
      <c r="B29" s="149" t="s">
        <v>61</v>
      </c>
      <c r="C29" s="160">
        <v>7</v>
      </c>
      <c r="D29" s="160">
        <v>2</v>
      </c>
      <c r="E29" s="194">
        <v>14</v>
      </c>
      <c r="F29" s="149" t="s">
        <v>404</v>
      </c>
      <c r="G29" s="479">
        <v>13770000</v>
      </c>
      <c r="H29" s="193"/>
      <c r="I29" s="149" t="s">
        <v>405</v>
      </c>
      <c r="J29" s="479">
        <v>16070000</v>
      </c>
    </row>
    <row r="30" spans="1:12" s="10" customFormat="1" ht="28.8" customHeight="1" x14ac:dyDescent="0.25">
      <c r="A30" s="277" t="s">
        <v>139</v>
      </c>
      <c r="B30" s="149" t="s">
        <v>61</v>
      </c>
      <c r="C30" s="150">
        <v>7</v>
      </c>
      <c r="D30" s="150">
        <v>2</v>
      </c>
      <c r="E30" s="158">
        <v>14</v>
      </c>
      <c r="F30" s="149" t="s">
        <v>404</v>
      </c>
      <c r="G30" s="158">
        <v>13700000</v>
      </c>
      <c r="H30" s="193"/>
      <c r="I30" s="149" t="s">
        <v>405</v>
      </c>
      <c r="J30" s="158">
        <v>16000000</v>
      </c>
    </row>
    <row r="31" spans="1:12" s="10" customFormat="1" ht="28.8" customHeight="1" x14ac:dyDescent="0.25">
      <c r="A31" s="277" t="s">
        <v>140</v>
      </c>
      <c r="B31" s="149" t="s">
        <v>61</v>
      </c>
      <c r="C31" s="150">
        <v>7</v>
      </c>
      <c r="D31" s="150">
        <v>2</v>
      </c>
      <c r="E31" s="158">
        <v>14</v>
      </c>
      <c r="F31" s="149" t="s">
        <v>404</v>
      </c>
      <c r="G31" s="158">
        <v>13270000</v>
      </c>
      <c r="H31" s="193"/>
      <c r="I31" s="149" t="s">
        <v>405</v>
      </c>
      <c r="J31" s="158">
        <v>15470000</v>
      </c>
    </row>
    <row r="32" spans="1:12" s="10" customFormat="1" ht="28.8" customHeight="1" x14ac:dyDescent="0.25">
      <c r="A32" s="279" t="s">
        <v>371</v>
      </c>
      <c r="B32" s="149" t="s">
        <v>61</v>
      </c>
      <c r="C32" s="150">
        <v>7</v>
      </c>
      <c r="D32" s="150">
        <v>2</v>
      </c>
      <c r="E32" s="158">
        <v>14</v>
      </c>
      <c r="F32" s="149" t="s">
        <v>404</v>
      </c>
      <c r="G32" s="158">
        <v>13230000</v>
      </c>
      <c r="H32" s="193"/>
      <c r="I32" s="149" t="s">
        <v>405</v>
      </c>
      <c r="J32" s="158">
        <v>15430000</v>
      </c>
    </row>
    <row r="33" spans="1:12" s="10" customFormat="1" ht="28.8" customHeight="1" x14ac:dyDescent="0.25">
      <c r="A33" s="279" t="s">
        <v>239</v>
      </c>
      <c r="B33" s="149" t="s">
        <v>61</v>
      </c>
      <c r="C33" s="150">
        <v>7</v>
      </c>
      <c r="D33" s="150">
        <v>2</v>
      </c>
      <c r="E33" s="158">
        <v>14</v>
      </c>
      <c r="F33" s="149" t="s">
        <v>404</v>
      </c>
      <c r="G33" s="158">
        <v>18190000</v>
      </c>
      <c r="H33" s="193"/>
      <c r="I33" s="149" t="s">
        <v>405</v>
      </c>
      <c r="J33" s="158">
        <v>21090000</v>
      </c>
    </row>
    <row r="34" spans="1:12" s="10" customFormat="1" ht="28.8" customHeight="1" x14ac:dyDescent="0.25">
      <c r="A34" s="277" t="s">
        <v>141</v>
      </c>
      <c r="B34" s="149" t="s">
        <v>61</v>
      </c>
      <c r="C34" s="150">
        <v>7</v>
      </c>
      <c r="D34" s="150">
        <v>2</v>
      </c>
      <c r="E34" s="158">
        <v>14</v>
      </c>
      <c r="F34" s="149" t="s">
        <v>404</v>
      </c>
      <c r="G34" s="158">
        <v>10360000</v>
      </c>
      <c r="H34" s="193"/>
      <c r="I34" s="149" t="s">
        <v>405</v>
      </c>
      <c r="J34" s="158">
        <v>12060000</v>
      </c>
    </row>
    <row r="35" spans="1:12" s="10" customFormat="1" ht="28.8" customHeight="1" x14ac:dyDescent="0.25">
      <c r="A35" s="277" t="s">
        <v>254</v>
      </c>
      <c r="B35" s="149" t="s">
        <v>61</v>
      </c>
      <c r="C35" s="150">
        <v>7</v>
      </c>
      <c r="D35" s="150">
        <v>2</v>
      </c>
      <c r="E35" s="158">
        <v>14</v>
      </c>
      <c r="F35" s="149" t="s">
        <v>404</v>
      </c>
      <c r="G35" s="158">
        <v>11360000</v>
      </c>
      <c r="H35" s="193"/>
      <c r="I35" s="149" t="s">
        <v>405</v>
      </c>
      <c r="J35" s="158">
        <v>13260000</v>
      </c>
    </row>
    <row r="36" spans="1:12" s="10" customFormat="1" ht="28.8" customHeight="1" x14ac:dyDescent="0.25">
      <c r="A36" s="279" t="s">
        <v>142</v>
      </c>
      <c r="B36" s="149" t="s">
        <v>61</v>
      </c>
      <c r="C36" s="150">
        <v>7</v>
      </c>
      <c r="D36" s="150">
        <v>2</v>
      </c>
      <c r="E36" s="158">
        <v>14</v>
      </c>
      <c r="F36" s="149" t="s">
        <v>404</v>
      </c>
      <c r="G36" s="158">
        <v>15210000</v>
      </c>
      <c r="H36" s="193"/>
      <c r="I36" s="149" t="s">
        <v>405</v>
      </c>
      <c r="J36" s="158">
        <v>17710000</v>
      </c>
    </row>
    <row r="37" spans="1:12" s="10" customFormat="1" ht="28.8" customHeight="1" x14ac:dyDescent="0.25">
      <c r="A37" s="279" t="s">
        <v>143</v>
      </c>
      <c r="B37" s="149" t="s">
        <v>61</v>
      </c>
      <c r="C37" s="150">
        <v>7</v>
      </c>
      <c r="D37" s="150">
        <v>2</v>
      </c>
      <c r="E37" s="158">
        <v>14</v>
      </c>
      <c r="F37" s="149" t="s">
        <v>404</v>
      </c>
      <c r="G37" s="158">
        <v>18040000</v>
      </c>
      <c r="H37" s="193"/>
      <c r="I37" s="149" t="s">
        <v>405</v>
      </c>
      <c r="J37" s="158">
        <v>20940000</v>
      </c>
    </row>
    <row r="38" spans="1:12" s="10" customFormat="1" ht="28.8" customHeight="1" x14ac:dyDescent="0.25">
      <c r="A38" s="277" t="s">
        <v>144</v>
      </c>
      <c r="B38" s="149" t="s">
        <v>61</v>
      </c>
      <c r="C38" s="150">
        <v>7</v>
      </c>
      <c r="D38" s="150">
        <v>2</v>
      </c>
      <c r="E38" s="158">
        <v>14</v>
      </c>
      <c r="F38" s="149" t="s">
        <v>404</v>
      </c>
      <c r="G38" s="158">
        <v>13660000</v>
      </c>
      <c r="H38" s="193"/>
      <c r="I38" s="149" t="s">
        <v>405</v>
      </c>
      <c r="J38" s="158">
        <v>15960000</v>
      </c>
    </row>
    <row r="39" spans="1:12" s="10" customFormat="1" ht="28.8" customHeight="1" x14ac:dyDescent="0.25">
      <c r="A39" s="277" t="s">
        <v>274</v>
      </c>
      <c r="B39" s="149" t="s">
        <v>61</v>
      </c>
      <c r="C39" s="150">
        <v>7</v>
      </c>
      <c r="D39" s="150">
        <v>2</v>
      </c>
      <c r="E39" s="158">
        <v>14</v>
      </c>
      <c r="F39" s="149" t="s">
        <v>404</v>
      </c>
      <c r="G39" s="158">
        <v>13870000</v>
      </c>
      <c r="H39" s="193"/>
      <c r="I39" s="149" t="s">
        <v>405</v>
      </c>
      <c r="J39" s="158">
        <v>16170000</v>
      </c>
    </row>
    <row r="40" spans="1:12" s="10" customFormat="1" ht="28.8" customHeight="1" x14ac:dyDescent="0.25">
      <c r="A40" s="474" t="s">
        <v>275</v>
      </c>
      <c r="B40" s="149" t="s">
        <v>61</v>
      </c>
      <c r="C40" s="150">
        <v>7</v>
      </c>
      <c r="D40" s="150">
        <v>2</v>
      </c>
      <c r="E40" s="158">
        <v>14</v>
      </c>
      <c r="F40" s="149" t="s">
        <v>404</v>
      </c>
      <c r="G40" s="158">
        <v>13870000</v>
      </c>
      <c r="H40" s="193"/>
      <c r="I40" s="149" t="s">
        <v>405</v>
      </c>
      <c r="J40" s="158">
        <v>16170000</v>
      </c>
    </row>
    <row r="41" spans="1:12" s="10" customFormat="1" ht="34.200000000000003" customHeight="1" x14ac:dyDescent="0.25">
      <c r="A41" s="389" t="s">
        <v>145</v>
      </c>
      <c r="B41" s="149" t="s">
        <v>61</v>
      </c>
      <c r="C41" s="150">
        <v>7</v>
      </c>
      <c r="D41" s="150">
        <v>2</v>
      </c>
      <c r="E41" s="158">
        <v>14</v>
      </c>
      <c r="F41" s="149" t="s">
        <v>404</v>
      </c>
      <c r="G41" s="158">
        <v>13960000</v>
      </c>
      <c r="H41" s="193"/>
      <c r="I41" s="149" t="s">
        <v>405</v>
      </c>
      <c r="J41" s="158">
        <v>16260000</v>
      </c>
    </row>
    <row r="42" spans="1:12" s="10" customFormat="1" ht="18" customHeight="1" x14ac:dyDescent="0.25">
      <c r="A42" s="269"/>
      <c r="B42" s="183"/>
      <c r="C42" s="182"/>
      <c r="D42" s="182"/>
      <c r="E42" s="182"/>
      <c r="F42" s="183"/>
      <c r="G42" s="182"/>
      <c r="H42" s="183"/>
      <c r="I42" s="183"/>
      <c r="J42" s="182"/>
    </row>
    <row r="43" spans="1:12" s="10" customFormat="1" ht="42" customHeight="1" thickBot="1" x14ac:dyDescent="0.3">
      <c r="A43" s="269"/>
      <c r="B43" s="183"/>
      <c r="C43" s="182"/>
      <c r="D43" s="182"/>
      <c r="E43" s="182"/>
      <c r="F43" s="183"/>
      <c r="G43" s="182"/>
      <c r="H43" s="183"/>
      <c r="I43" s="183"/>
      <c r="J43" s="182"/>
    </row>
    <row r="44" spans="1:12" s="10" customFormat="1" ht="30.6" customHeight="1" thickBot="1" x14ac:dyDescent="0.3">
      <c r="A44" s="195"/>
      <c r="B44" s="196"/>
      <c r="C44" s="131"/>
      <c r="D44" s="131"/>
      <c r="E44" s="131"/>
      <c r="F44" s="927" t="s">
        <v>67</v>
      </c>
      <c r="G44" s="928"/>
      <c r="H44" s="187"/>
      <c r="I44" s="927" t="s">
        <v>110</v>
      </c>
      <c r="J44" s="940"/>
    </row>
    <row r="45" spans="1:12" s="10" customFormat="1" ht="39.6" customHeight="1" thickBot="1" x14ac:dyDescent="0.3">
      <c r="A45" s="312" t="s">
        <v>55</v>
      </c>
      <c r="B45" s="144" t="s">
        <v>28</v>
      </c>
      <c r="C45" s="145" t="s">
        <v>36</v>
      </c>
      <c r="D45" s="145" t="s">
        <v>13</v>
      </c>
      <c r="E45" s="147" t="s">
        <v>14</v>
      </c>
      <c r="F45" s="144" t="s">
        <v>79</v>
      </c>
      <c r="G45" s="36" t="s">
        <v>85</v>
      </c>
      <c r="H45" s="148"/>
      <c r="I45" s="146" t="s">
        <v>79</v>
      </c>
      <c r="J45" s="36" t="s">
        <v>85</v>
      </c>
      <c r="L45" s="189"/>
    </row>
    <row r="46" spans="1:12" s="10" customFormat="1" ht="34.200000000000003" customHeight="1" x14ac:dyDescent="0.25">
      <c r="A46" s="175" t="s">
        <v>53</v>
      </c>
      <c r="B46" s="171" t="s">
        <v>61</v>
      </c>
      <c r="C46" s="170">
        <v>7</v>
      </c>
      <c r="D46" s="171">
        <v>2</v>
      </c>
      <c r="E46" s="171">
        <v>21</v>
      </c>
      <c r="F46" s="197" t="s">
        <v>404</v>
      </c>
      <c r="G46" s="476">
        <v>11900000</v>
      </c>
      <c r="H46" s="193"/>
      <c r="I46" s="149" t="s">
        <v>405</v>
      </c>
      <c r="J46" s="479">
        <v>13900000</v>
      </c>
    </row>
    <row r="47" spans="1:12" s="10" customFormat="1" ht="42" customHeight="1" x14ac:dyDescent="0.25">
      <c r="A47" s="198" t="s">
        <v>146</v>
      </c>
      <c r="B47" s="175" t="s">
        <v>61</v>
      </c>
      <c r="C47" s="174">
        <v>7</v>
      </c>
      <c r="D47" s="175">
        <v>2</v>
      </c>
      <c r="E47" s="175">
        <v>21</v>
      </c>
      <c r="F47" s="174" t="s">
        <v>404</v>
      </c>
      <c r="G47" s="476">
        <v>11900000</v>
      </c>
      <c r="H47" s="193"/>
      <c r="I47" s="149" t="s">
        <v>405</v>
      </c>
      <c r="J47" s="158">
        <v>13900000</v>
      </c>
    </row>
    <row r="48" spans="1:12" s="10" customFormat="1" ht="28.8" customHeight="1" x14ac:dyDescent="0.25">
      <c r="A48" s="272" t="s">
        <v>54</v>
      </c>
      <c r="B48" s="175" t="s">
        <v>61</v>
      </c>
      <c r="C48" s="174">
        <v>7</v>
      </c>
      <c r="D48" s="175">
        <v>2</v>
      </c>
      <c r="E48" s="175">
        <v>21</v>
      </c>
      <c r="F48" s="174" t="s">
        <v>404</v>
      </c>
      <c r="G48" s="175">
        <v>11190000</v>
      </c>
      <c r="H48" s="193"/>
      <c r="I48" s="149" t="s">
        <v>405</v>
      </c>
      <c r="J48" s="158">
        <v>13090000</v>
      </c>
    </row>
    <row r="49" spans="1:10" s="10" customFormat="1" ht="28.8" customHeight="1" x14ac:dyDescent="0.25">
      <c r="A49" s="175" t="s">
        <v>329</v>
      </c>
      <c r="B49" s="175" t="s">
        <v>61</v>
      </c>
      <c r="C49" s="174">
        <v>7</v>
      </c>
      <c r="D49" s="175">
        <v>2</v>
      </c>
      <c r="E49" s="175">
        <v>21</v>
      </c>
      <c r="F49" s="174" t="s">
        <v>404</v>
      </c>
      <c r="G49" s="175">
        <v>14900000</v>
      </c>
      <c r="H49" s="193"/>
      <c r="I49" s="149" t="s">
        <v>405</v>
      </c>
      <c r="J49" s="158">
        <v>17300000</v>
      </c>
    </row>
    <row r="50" spans="1:10" s="10" customFormat="1" ht="28.8" customHeight="1" x14ac:dyDescent="0.25">
      <c r="A50" s="175" t="s">
        <v>330</v>
      </c>
      <c r="B50" s="175" t="s">
        <v>61</v>
      </c>
      <c r="C50" s="174">
        <v>7</v>
      </c>
      <c r="D50" s="175">
        <v>2</v>
      </c>
      <c r="E50" s="175">
        <v>21</v>
      </c>
      <c r="F50" s="174" t="s">
        <v>404</v>
      </c>
      <c r="G50" s="175">
        <v>14900000</v>
      </c>
      <c r="H50" s="193"/>
      <c r="I50" s="149" t="s">
        <v>405</v>
      </c>
      <c r="J50" s="158">
        <v>17300000</v>
      </c>
    </row>
    <row r="51" spans="1:10" s="10" customFormat="1" ht="28.8" customHeight="1" x14ac:dyDescent="0.25">
      <c r="A51" s="175" t="s">
        <v>147</v>
      </c>
      <c r="B51" s="175" t="s">
        <v>61</v>
      </c>
      <c r="C51" s="174">
        <v>7</v>
      </c>
      <c r="D51" s="175">
        <v>2</v>
      </c>
      <c r="E51" s="175">
        <v>21</v>
      </c>
      <c r="F51" s="174" t="s">
        <v>404</v>
      </c>
      <c r="G51" s="175">
        <v>11460000</v>
      </c>
      <c r="H51" s="193"/>
      <c r="I51" s="149" t="s">
        <v>405</v>
      </c>
      <c r="J51" s="158">
        <v>13360000</v>
      </c>
    </row>
    <row r="52" spans="1:10" s="10" customFormat="1" ht="28.8" customHeight="1" x14ac:dyDescent="0.25">
      <c r="A52" s="175" t="s">
        <v>51</v>
      </c>
      <c r="B52" s="175" t="s">
        <v>61</v>
      </c>
      <c r="C52" s="174">
        <v>7</v>
      </c>
      <c r="D52" s="175">
        <v>2</v>
      </c>
      <c r="E52" s="175">
        <v>21</v>
      </c>
      <c r="F52" s="174" t="s">
        <v>404</v>
      </c>
      <c r="G52" s="175">
        <v>17020000</v>
      </c>
      <c r="H52" s="193"/>
      <c r="I52" s="149" t="s">
        <v>405</v>
      </c>
      <c r="J52" s="158">
        <v>19820000</v>
      </c>
    </row>
    <row r="53" spans="1:10" s="10" customFormat="1" ht="28.8" customHeight="1" x14ac:dyDescent="0.25">
      <c r="A53" s="175" t="s">
        <v>118</v>
      </c>
      <c r="B53" s="175" t="s">
        <v>61</v>
      </c>
      <c r="C53" s="174">
        <v>7</v>
      </c>
      <c r="D53" s="175">
        <v>2</v>
      </c>
      <c r="E53" s="175">
        <v>21</v>
      </c>
      <c r="F53" s="174" t="s">
        <v>404</v>
      </c>
      <c r="G53" s="175">
        <v>23910000</v>
      </c>
      <c r="H53" s="193"/>
      <c r="I53" s="149" t="s">
        <v>405</v>
      </c>
      <c r="J53" s="158">
        <v>27810000</v>
      </c>
    </row>
    <row r="54" spans="1:10" s="10" customFormat="1" ht="28.8" customHeight="1" x14ac:dyDescent="0.25">
      <c r="A54" s="175" t="s">
        <v>119</v>
      </c>
      <c r="B54" s="175" t="s">
        <v>61</v>
      </c>
      <c r="C54" s="174">
        <v>7</v>
      </c>
      <c r="D54" s="175">
        <v>2</v>
      </c>
      <c r="E54" s="175">
        <v>21</v>
      </c>
      <c r="F54" s="174" t="s">
        <v>404</v>
      </c>
      <c r="G54" s="175">
        <v>19460000</v>
      </c>
      <c r="H54" s="193"/>
      <c r="I54" s="149" t="s">
        <v>405</v>
      </c>
      <c r="J54" s="158">
        <v>22660000</v>
      </c>
    </row>
    <row r="55" spans="1:10" s="10" customFormat="1" ht="28.8" customHeight="1" x14ac:dyDescent="0.25">
      <c r="A55" s="175" t="s">
        <v>50</v>
      </c>
      <c r="B55" s="175" t="s">
        <v>61</v>
      </c>
      <c r="C55" s="174">
        <v>7</v>
      </c>
      <c r="D55" s="175">
        <v>2</v>
      </c>
      <c r="E55" s="175">
        <v>21</v>
      </c>
      <c r="F55" s="174" t="s">
        <v>404</v>
      </c>
      <c r="G55" s="175">
        <v>16130000</v>
      </c>
      <c r="H55" s="193"/>
      <c r="I55" s="149" t="s">
        <v>405</v>
      </c>
      <c r="J55" s="158">
        <v>18830000</v>
      </c>
    </row>
    <row r="56" spans="1:10" s="10" customFormat="1" ht="28.8" customHeight="1" x14ac:dyDescent="0.25">
      <c r="A56" s="175" t="s">
        <v>49</v>
      </c>
      <c r="B56" s="175" t="s">
        <v>61</v>
      </c>
      <c r="C56" s="174">
        <v>7</v>
      </c>
      <c r="D56" s="175">
        <v>2</v>
      </c>
      <c r="E56" s="175">
        <v>21</v>
      </c>
      <c r="F56" s="174" t="s">
        <v>404</v>
      </c>
      <c r="G56" s="175">
        <v>15920000</v>
      </c>
      <c r="H56" s="193"/>
      <c r="I56" s="149" t="s">
        <v>405</v>
      </c>
      <c r="J56" s="158">
        <v>18620000</v>
      </c>
    </row>
    <row r="57" spans="1:10" s="10" customFormat="1" ht="31.2" customHeight="1" x14ac:dyDescent="0.25">
      <c r="A57" s="198" t="s">
        <v>162</v>
      </c>
      <c r="B57" s="175" t="s">
        <v>61</v>
      </c>
      <c r="C57" s="174">
        <v>7</v>
      </c>
      <c r="D57" s="175">
        <v>2</v>
      </c>
      <c r="E57" s="175">
        <v>21</v>
      </c>
      <c r="F57" s="174" t="s">
        <v>404</v>
      </c>
      <c r="G57" s="175">
        <v>15260000</v>
      </c>
      <c r="H57" s="359"/>
      <c r="I57" s="149" t="s">
        <v>405</v>
      </c>
      <c r="J57" s="158">
        <v>17760000</v>
      </c>
    </row>
    <row r="58" spans="1:10" s="10" customFormat="1" ht="28.8" customHeight="1" x14ac:dyDescent="0.25">
      <c r="A58" s="390" t="s">
        <v>48</v>
      </c>
      <c r="B58" s="175" t="s">
        <v>61</v>
      </c>
      <c r="C58" s="174">
        <v>7</v>
      </c>
      <c r="D58" s="175">
        <v>2</v>
      </c>
      <c r="E58" s="175">
        <v>21</v>
      </c>
      <c r="F58" s="174" t="s">
        <v>404</v>
      </c>
      <c r="G58" s="175">
        <v>19740000</v>
      </c>
      <c r="H58" s="359"/>
      <c r="I58" s="149" t="s">
        <v>405</v>
      </c>
      <c r="J58" s="158">
        <v>22940000</v>
      </c>
    </row>
    <row r="59" spans="1:10" s="10" customFormat="1" ht="36" customHeight="1" x14ac:dyDescent="0.25">
      <c r="A59" s="390" t="s">
        <v>409</v>
      </c>
      <c r="B59" s="175" t="s">
        <v>61</v>
      </c>
      <c r="C59" s="174">
        <v>7</v>
      </c>
      <c r="D59" s="175">
        <v>2</v>
      </c>
      <c r="E59" s="175">
        <v>21</v>
      </c>
      <c r="F59" s="174" t="s">
        <v>404</v>
      </c>
      <c r="G59" s="175">
        <v>15940000</v>
      </c>
      <c r="H59" s="359"/>
      <c r="I59" s="149" t="s">
        <v>405</v>
      </c>
      <c r="J59" s="158">
        <v>18640000</v>
      </c>
    </row>
    <row r="60" spans="1:10" s="10" customFormat="1" ht="32.4" customHeight="1" thickBot="1" x14ac:dyDescent="0.3">
      <c r="A60" s="360"/>
      <c r="B60" s="138"/>
      <c r="C60" s="138"/>
      <c r="D60" s="138"/>
      <c r="E60" s="138"/>
      <c r="F60" s="138"/>
      <c r="G60" s="138"/>
      <c r="H60" s="183"/>
      <c r="I60" s="183"/>
      <c r="J60" s="182"/>
    </row>
    <row r="61" spans="1:10" s="10" customFormat="1" ht="40.200000000000003" customHeight="1" thickBot="1" x14ac:dyDescent="0.3">
      <c r="A61" s="200"/>
      <c r="B61" s="196"/>
      <c r="C61" s="131"/>
      <c r="D61" s="131"/>
      <c r="E61" s="131"/>
      <c r="F61" s="927" t="s">
        <v>67</v>
      </c>
      <c r="G61" s="928"/>
      <c r="H61" s="187"/>
      <c r="I61" s="927" t="s">
        <v>110</v>
      </c>
      <c r="J61" s="940"/>
    </row>
    <row r="62" spans="1:10" s="10" customFormat="1" ht="28.2" customHeight="1" thickBot="1" x14ac:dyDescent="0.3">
      <c r="A62" s="301" t="s">
        <v>148</v>
      </c>
      <c r="B62" s="300" t="s">
        <v>28</v>
      </c>
      <c r="C62" s="145" t="s">
        <v>36</v>
      </c>
      <c r="D62" s="145" t="s">
        <v>13</v>
      </c>
      <c r="E62" s="145" t="s">
        <v>14</v>
      </c>
      <c r="F62" s="146" t="s">
        <v>79</v>
      </c>
      <c r="G62" s="36" t="s">
        <v>85</v>
      </c>
      <c r="H62" s="148"/>
      <c r="I62" s="146" t="s">
        <v>79</v>
      </c>
      <c r="J62" s="36" t="s">
        <v>85</v>
      </c>
    </row>
    <row r="63" spans="1:10" s="10" customFormat="1" ht="28.2" customHeight="1" x14ac:dyDescent="0.25">
      <c r="A63" s="169" t="s">
        <v>132</v>
      </c>
      <c r="B63" s="169" t="s">
        <v>61</v>
      </c>
      <c r="C63" s="171">
        <v>10</v>
      </c>
      <c r="D63" s="171">
        <v>3</v>
      </c>
      <c r="E63" s="171">
        <v>45</v>
      </c>
      <c r="F63" s="169" t="s">
        <v>404</v>
      </c>
      <c r="G63" s="171">
        <v>46080000</v>
      </c>
      <c r="H63" s="303"/>
      <c r="I63" s="192" t="s">
        <v>405</v>
      </c>
      <c r="J63" s="192">
        <v>53480000</v>
      </c>
    </row>
    <row r="64" spans="1:10" s="10" customFormat="1" ht="28.2" customHeight="1" x14ac:dyDescent="0.25">
      <c r="A64" s="282" t="s">
        <v>133</v>
      </c>
      <c r="B64" s="173" t="s">
        <v>61</v>
      </c>
      <c r="C64" s="175">
        <v>10</v>
      </c>
      <c r="D64" s="175">
        <v>3</v>
      </c>
      <c r="E64" s="175">
        <v>45</v>
      </c>
      <c r="F64" s="173" t="s">
        <v>404</v>
      </c>
      <c r="G64" s="175">
        <v>50990000</v>
      </c>
      <c r="H64" s="303"/>
      <c r="I64" s="158" t="s">
        <v>405</v>
      </c>
      <c r="J64" s="158">
        <v>59290000</v>
      </c>
    </row>
    <row r="65" spans="1:12" s="10" customFormat="1" ht="28.2" customHeight="1" x14ac:dyDescent="0.25">
      <c r="A65" s="282" t="s">
        <v>134</v>
      </c>
      <c r="B65" s="173" t="s">
        <v>61</v>
      </c>
      <c r="C65" s="175">
        <v>10</v>
      </c>
      <c r="D65" s="175">
        <v>3</v>
      </c>
      <c r="E65" s="175">
        <v>45</v>
      </c>
      <c r="F65" s="173" t="s">
        <v>404</v>
      </c>
      <c r="G65" s="175">
        <v>45070000</v>
      </c>
      <c r="H65" s="303"/>
      <c r="I65" s="158" t="s">
        <v>405</v>
      </c>
      <c r="J65" s="158">
        <v>52370000</v>
      </c>
    </row>
    <row r="66" spans="1:12" s="10" customFormat="1" ht="30" customHeight="1" x14ac:dyDescent="0.25">
      <c r="A66" s="377" t="s">
        <v>135</v>
      </c>
      <c r="B66" s="377" t="s">
        <v>61</v>
      </c>
      <c r="C66" s="378">
        <v>10</v>
      </c>
      <c r="D66" s="378">
        <v>3</v>
      </c>
      <c r="E66" s="378">
        <v>45</v>
      </c>
      <c r="F66" s="377" t="s">
        <v>404</v>
      </c>
      <c r="G66" s="477">
        <v>45160000</v>
      </c>
      <c r="H66" s="303"/>
      <c r="I66" s="156" t="s">
        <v>405</v>
      </c>
      <c r="J66" s="478">
        <v>52460000</v>
      </c>
    </row>
    <row r="67" spans="1:12" s="10" customFormat="1" ht="40.799999999999997" customHeight="1" x14ac:dyDescent="0.25">
      <c r="A67" s="471" t="s">
        <v>328</v>
      </c>
      <c r="B67" s="471" t="s">
        <v>61</v>
      </c>
      <c r="C67" s="477">
        <v>10</v>
      </c>
      <c r="D67" s="477">
        <v>3</v>
      </c>
      <c r="E67" s="477">
        <v>45</v>
      </c>
      <c r="F67" s="471" t="s">
        <v>404</v>
      </c>
      <c r="G67" s="477">
        <v>51280000</v>
      </c>
      <c r="H67" s="303"/>
      <c r="I67" s="478" t="s">
        <v>405</v>
      </c>
      <c r="J67" s="478">
        <v>59480000</v>
      </c>
    </row>
    <row r="68" spans="1:12" s="10" customFormat="1" ht="35.4" customHeight="1" thickBot="1" x14ac:dyDescent="0.3">
      <c r="A68" s="177" t="s">
        <v>20</v>
      </c>
      <c r="B68" s="177" t="s">
        <v>61</v>
      </c>
      <c r="C68" s="179">
        <v>10</v>
      </c>
      <c r="D68" s="179">
        <v>3</v>
      </c>
      <c r="E68" s="179">
        <v>45</v>
      </c>
      <c r="F68" s="177" t="s">
        <v>404</v>
      </c>
      <c r="G68" s="179">
        <v>40480000</v>
      </c>
      <c r="H68" s="302"/>
      <c r="I68" s="163" t="s">
        <v>405</v>
      </c>
      <c r="J68" s="163">
        <v>47780000</v>
      </c>
    </row>
    <row r="69" spans="1:12" s="10" customFormat="1" ht="30" customHeight="1" thickBot="1" x14ac:dyDescent="0.3">
      <c r="A69" s="339"/>
      <c r="B69" s="339"/>
      <c r="C69" s="138"/>
      <c r="D69" s="138"/>
      <c r="E69" s="138"/>
      <c r="F69" s="339"/>
      <c r="G69" s="138"/>
      <c r="H69" s="182"/>
      <c r="I69" s="182"/>
      <c r="J69" s="182"/>
      <c r="L69" s="189"/>
    </row>
    <row r="70" spans="1:12" s="10" customFormat="1" ht="30" customHeight="1" thickBot="1" x14ac:dyDescent="0.3">
      <c r="A70" s="200"/>
      <c r="B70" s="196"/>
      <c r="C70" s="131"/>
      <c r="D70" s="131"/>
      <c r="E70" s="131"/>
      <c r="F70" s="927" t="s">
        <v>67</v>
      </c>
      <c r="G70" s="928"/>
      <c r="H70" s="187"/>
      <c r="I70" s="927" t="s">
        <v>110</v>
      </c>
      <c r="J70" s="940"/>
    </row>
    <row r="71" spans="1:12" s="10" customFormat="1" ht="30" customHeight="1" thickBot="1" x14ac:dyDescent="0.3">
      <c r="A71" s="301" t="s">
        <v>47</v>
      </c>
      <c r="B71" s="144" t="s">
        <v>28</v>
      </c>
      <c r="C71" s="145" t="s">
        <v>36</v>
      </c>
      <c r="D71" s="145" t="s">
        <v>13</v>
      </c>
      <c r="E71" s="145" t="s">
        <v>14</v>
      </c>
      <c r="F71" s="146" t="s">
        <v>79</v>
      </c>
      <c r="G71" s="36" t="s">
        <v>85</v>
      </c>
      <c r="H71" s="148"/>
      <c r="I71" s="146" t="s">
        <v>79</v>
      </c>
      <c r="J71" s="36" t="s">
        <v>85</v>
      </c>
    </row>
    <row r="72" spans="1:12" s="10" customFormat="1" ht="30" customHeight="1" x14ac:dyDescent="0.25">
      <c r="A72" s="278" t="s">
        <v>149</v>
      </c>
      <c r="B72" s="169" t="s">
        <v>61</v>
      </c>
      <c r="C72" s="170">
        <v>10</v>
      </c>
      <c r="D72" s="171">
        <v>3</v>
      </c>
      <c r="E72" s="170">
        <v>45</v>
      </c>
      <c r="F72" s="169" t="s">
        <v>404</v>
      </c>
      <c r="G72" s="171">
        <v>52600000</v>
      </c>
      <c r="H72" s="193"/>
      <c r="I72" s="204" t="s">
        <v>405</v>
      </c>
      <c r="J72" s="192">
        <v>61000000</v>
      </c>
    </row>
    <row r="73" spans="1:12" s="10" customFormat="1" ht="30" customHeight="1" x14ac:dyDescent="0.25">
      <c r="A73" s="278" t="s">
        <v>120</v>
      </c>
      <c r="B73" s="173" t="s">
        <v>61</v>
      </c>
      <c r="C73" s="174">
        <v>10</v>
      </c>
      <c r="D73" s="175">
        <v>3</v>
      </c>
      <c r="E73" s="174">
        <v>45</v>
      </c>
      <c r="F73" s="173" t="s">
        <v>404</v>
      </c>
      <c r="G73" s="175">
        <v>52560000</v>
      </c>
      <c r="H73" s="202"/>
      <c r="I73" s="158" t="s">
        <v>405</v>
      </c>
      <c r="J73" s="158">
        <v>60960000</v>
      </c>
    </row>
    <row r="74" spans="1:12" s="10" customFormat="1" ht="30" customHeight="1" x14ac:dyDescent="0.25">
      <c r="A74" s="278" t="s">
        <v>150</v>
      </c>
      <c r="B74" s="173" t="s">
        <v>61</v>
      </c>
      <c r="C74" s="174">
        <v>10</v>
      </c>
      <c r="D74" s="175">
        <v>3</v>
      </c>
      <c r="E74" s="174">
        <v>45</v>
      </c>
      <c r="F74" s="173" t="s">
        <v>404</v>
      </c>
      <c r="G74" s="175">
        <v>35080000</v>
      </c>
      <c r="H74" s="202"/>
      <c r="I74" s="158" t="s">
        <v>405</v>
      </c>
      <c r="J74" s="158">
        <v>40680000</v>
      </c>
    </row>
    <row r="75" spans="1:12" s="10" customFormat="1" ht="30" customHeight="1" x14ac:dyDescent="0.25">
      <c r="A75" s="278" t="s">
        <v>151</v>
      </c>
      <c r="B75" s="173" t="s">
        <v>61</v>
      </c>
      <c r="C75" s="174">
        <v>10</v>
      </c>
      <c r="D75" s="175">
        <v>3</v>
      </c>
      <c r="E75" s="174">
        <v>45</v>
      </c>
      <c r="F75" s="173" t="s">
        <v>404</v>
      </c>
      <c r="G75" s="175">
        <v>22060000</v>
      </c>
      <c r="H75" s="202"/>
      <c r="I75" s="158" t="s">
        <v>405</v>
      </c>
      <c r="J75" s="158">
        <v>25860000</v>
      </c>
    </row>
    <row r="76" spans="1:12" s="10" customFormat="1" ht="30" customHeight="1" x14ac:dyDescent="0.25">
      <c r="A76" s="278" t="s">
        <v>46</v>
      </c>
      <c r="B76" s="173" t="s">
        <v>61</v>
      </c>
      <c r="C76" s="174">
        <v>10</v>
      </c>
      <c r="D76" s="175">
        <v>3</v>
      </c>
      <c r="E76" s="174">
        <v>45</v>
      </c>
      <c r="F76" s="173" t="s">
        <v>404</v>
      </c>
      <c r="G76" s="175">
        <v>26600000</v>
      </c>
      <c r="H76" s="202"/>
      <c r="I76" s="158" t="s">
        <v>405</v>
      </c>
      <c r="J76" s="158">
        <v>31000000</v>
      </c>
    </row>
    <row r="77" spans="1:12" s="10" customFormat="1" ht="30" customHeight="1" x14ac:dyDescent="0.25">
      <c r="A77" s="278" t="s">
        <v>152</v>
      </c>
      <c r="B77" s="173" t="s">
        <v>61</v>
      </c>
      <c r="C77" s="174">
        <v>10</v>
      </c>
      <c r="D77" s="175">
        <v>3</v>
      </c>
      <c r="E77" s="174">
        <v>45</v>
      </c>
      <c r="F77" s="173" t="s">
        <v>404</v>
      </c>
      <c r="G77" s="175">
        <v>23690000</v>
      </c>
      <c r="H77" s="202"/>
      <c r="I77" s="158" t="s">
        <v>405</v>
      </c>
      <c r="J77" s="158">
        <v>27690000</v>
      </c>
    </row>
    <row r="78" spans="1:12" s="10" customFormat="1" ht="30" customHeight="1" x14ac:dyDescent="0.25">
      <c r="A78" s="278" t="s">
        <v>182</v>
      </c>
      <c r="B78" s="173" t="s">
        <v>61</v>
      </c>
      <c r="C78" s="174">
        <v>10</v>
      </c>
      <c r="D78" s="175">
        <v>3</v>
      </c>
      <c r="E78" s="174">
        <v>45</v>
      </c>
      <c r="F78" s="173" t="s">
        <v>404</v>
      </c>
      <c r="G78" s="175">
        <v>24160000</v>
      </c>
      <c r="H78" s="202"/>
      <c r="I78" s="158" t="s">
        <v>405</v>
      </c>
      <c r="J78" s="158">
        <v>28160000</v>
      </c>
    </row>
    <row r="79" spans="1:12" s="10" customFormat="1" ht="30" customHeight="1" x14ac:dyDescent="0.25">
      <c r="A79" s="278" t="s">
        <v>153</v>
      </c>
      <c r="B79" s="173" t="s">
        <v>61</v>
      </c>
      <c r="C79" s="174">
        <v>10</v>
      </c>
      <c r="D79" s="175">
        <v>3</v>
      </c>
      <c r="E79" s="174">
        <v>45</v>
      </c>
      <c r="F79" s="173" t="s">
        <v>404</v>
      </c>
      <c r="G79" s="175">
        <v>23720000</v>
      </c>
      <c r="H79" s="202"/>
      <c r="I79" s="158" t="s">
        <v>405</v>
      </c>
      <c r="J79" s="158">
        <v>27720000</v>
      </c>
    </row>
    <row r="80" spans="1:12" s="10" customFormat="1" ht="33" customHeight="1" x14ac:dyDescent="0.25">
      <c r="A80" s="278" t="s">
        <v>45</v>
      </c>
      <c r="B80" s="173" t="s">
        <v>61</v>
      </c>
      <c r="C80" s="174">
        <v>10</v>
      </c>
      <c r="D80" s="175">
        <v>3</v>
      </c>
      <c r="E80" s="174">
        <v>45</v>
      </c>
      <c r="F80" s="173" t="s">
        <v>404</v>
      </c>
      <c r="G80" s="175">
        <v>27310000</v>
      </c>
      <c r="H80" s="202"/>
      <c r="I80" s="158" t="s">
        <v>405</v>
      </c>
      <c r="J80" s="158">
        <v>31810000</v>
      </c>
    </row>
    <row r="81" spans="1:10" s="10" customFormat="1" ht="39" customHeight="1" x14ac:dyDescent="0.25">
      <c r="A81" s="278" t="s">
        <v>44</v>
      </c>
      <c r="B81" s="173" t="s">
        <v>61</v>
      </c>
      <c r="C81" s="174">
        <v>10</v>
      </c>
      <c r="D81" s="175">
        <v>3</v>
      </c>
      <c r="E81" s="174">
        <v>45</v>
      </c>
      <c r="F81" s="173" t="s">
        <v>404</v>
      </c>
      <c r="G81" s="175">
        <v>21750000</v>
      </c>
      <c r="H81" s="202"/>
      <c r="I81" s="158" t="s">
        <v>405</v>
      </c>
      <c r="J81" s="158">
        <v>25350000</v>
      </c>
    </row>
    <row r="82" spans="1:10" s="10" customFormat="1" ht="33" customHeight="1" thickBot="1" x14ac:dyDescent="0.3">
      <c r="A82" s="223" t="s">
        <v>43</v>
      </c>
      <c r="B82" s="275" t="s">
        <v>61</v>
      </c>
      <c r="C82" s="240">
        <v>10</v>
      </c>
      <c r="D82" s="199">
        <v>3</v>
      </c>
      <c r="E82" s="240">
        <v>45</v>
      </c>
      <c r="F82" s="275" t="s">
        <v>404</v>
      </c>
      <c r="G82" s="199">
        <v>27140000</v>
      </c>
      <c r="H82" s="203"/>
      <c r="I82" s="163" t="s">
        <v>405</v>
      </c>
      <c r="J82" s="163">
        <v>31640000</v>
      </c>
    </row>
    <row r="83" spans="1:10" s="10" customFormat="1" ht="36" customHeight="1" thickBot="1" x14ac:dyDescent="0.3">
      <c r="A83" s="269"/>
      <c r="B83" s="268"/>
      <c r="C83" s="138"/>
      <c r="D83" s="138"/>
      <c r="E83" s="138"/>
      <c r="F83" s="268"/>
      <c r="G83" s="138"/>
      <c r="H83" s="182"/>
      <c r="I83" s="182"/>
      <c r="J83" s="182"/>
    </row>
    <row r="84" spans="1:10" s="10" customFormat="1" ht="40.799999999999997" customHeight="1" thickBot="1" x14ac:dyDescent="0.3">
      <c r="A84" s="200"/>
      <c r="B84" s="196"/>
      <c r="C84" s="131"/>
      <c r="D84" s="131"/>
      <c r="E84" s="131"/>
      <c r="F84" s="927" t="s">
        <v>67</v>
      </c>
      <c r="G84" s="928"/>
      <c r="H84" s="187"/>
      <c r="I84" s="927" t="s">
        <v>110</v>
      </c>
      <c r="J84" s="940"/>
    </row>
    <row r="85" spans="1:10" s="10" customFormat="1" ht="39" customHeight="1" thickBot="1" x14ac:dyDescent="0.3">
      <c r="A85" s="301" t="s">
        <v>42</v>
      </c>
      <c r="B85" s="340" t="s">
        <v>28</v>
      </c>
      <c r="C85" s="147" t="s">
        <v>36</v>
      </c>
      <c r="D85" s="353" t="s">
        <v>13</v>
      </c>
      <c r="E85" s="147" t="s">
        <v>14</v>
      </c>
      <c r="F85" s="340" t="s">
        <v>79</v>
      </c>
      <c r="G85" s="36" t="s">
        <v>85</v>
      </c>
      <c r="H85" s="355"/>
      <c r="I85" s="146" t="s">
        <v>79</v>
      </c>
      <c r="J85" s="36" t="s">
        <v>85</v>
      </c>
    </row>
    <row r="86" spans="1:10" s="10" customFormat="1" ht="39" customHeight="1" x14ac:dyDescent="0.25">
      <c r="A86" s="351" t="s">
        <v>41</v>
      </c>
      <c r="B86" s="350" t="s">
        <v>61</v>
      </c>
      <c r="C86" s="229">
        <v>10</v>
      </c>
      <c r="D86" s="354">
        <v>2</v>
      </c>
      <c r="E86" s="229">
        <v>21</v>
      </c>
      <c r="F86" s="350" t="s">
        <v>404</v>
      </c>
      <c r="G86" s="475">
        <v>22290000</v>
      </c>
      <c r="H86" s="328"/>
      <c r="I86" s="158" t="s">
        <v>405</v>
      </c>
      <c r="J86" s="479">
        <v>25890000</v>
      </c>
    </row>
    <row r="87" spans="1:10" s="10" customFormat="1" ht="39" customHeight="1" x14ac:dyDescent="0.25">
      <c r="A87" s="173" t="s">
        <v>40</v>
      </c>
      <c r="B87" s="341" t="s">
        <v>61</v>
      </c>
      <c r="C87" s="175">
        <v>10</v>
      </c>
      <c r="D87" s="174">
        <v>2</v>
      </c>
      <c r="E87" s="175">
        <v>21</v>
      </c>
      <c r="F87" s="341" t="s">
        <v>404</v>
      </c>
      <c r="G87" s="175">
        <v>23500000</v>
      </c>
      <c r="H87" s="328"/>
      <c r="I87" s="158" t="s">
        <v>405</v>
      </c>
      <c r="J87" s="158">
        <v>27300000</v>
      </c>
    </row>
    <row r="88" spans="1:10" s="10" customFormat="1" ht="39" customHeight="1" x14ac:dyDescent="0.25">
      <c r="A88" s="173" t="s">
        <v>276</v>
      </c>
      <c r="B88" s="341" t="s">
        <v>61</v>
      </c>
      <c r="C88" s="175">
        <v>10</v>
      </c>
      <c r="D88" s="174">
        <v>2</v>
      </c>
      <c r="E88" s="175">
        <v>21</v>
      </c>
      <c r="F88" s="341" t="s">
        <v>404</v>
      </c>
      <c r="G88" s="175">
        <v>19920000</v>
      </c>
      <c r="H88" s="328"/>
      <c r="I88" s="158" t="s">
        <v>405</v>
      </c>
      <c r="J88" s="158">
        <v>23120000</v>
      </c>
    </row>
    <row r="89" spans="1:10" s="10" customFormat="1" ht="39" customHeight="1" x14ac:dyDescent="0.25">
      <c r="A89" s="173" t="s">
        <v>277</v>
      </c>
      <c r="B89" s="341" t="s">
        <v>61</v>
      </c>
      <c r="C89" s="175">
        <v>10</v>
      </c>
      <c r="D89" s="174">
        <v>2</v>
      </c>
      <c r="E89" s="175">
        <v>21</v>
      </c>
      <c r="F89" s="341" t="s">
        <v>404</v>
      </c>
      <c r="G89" s="175">
        <v>20220000</v>
      </c>
      <c r="H89" s="328"/>
      <c r="I89" s="158" t="s">
        <v>405</v>
      </c>
      <c r="J89" s="158">
        <v>23420000</v>
      </c>
    </row>
    <row r="90" spans="1:10" s="10" customFormat="1" ht="39" customHeight="1" x14ac:dyDescent="0.25">
      <c r="A90" s="173" t="s">
        <v>278</v>
      </c>
      <c r="B90" s="341" t="s">
        <v>61</v>
      </c>
      <c r="C90" s="175">
        <v>10</v>
      </c>
      <c r="D90" s="174">
        <v>2</v>
      </c>
      <c r="E90" s="175">
        <v>21</v>
      </c>
      <c r="F90" s="341" t="s">
        <v>404</v>
      </c>
      <c r="G90" s="175">
        <v>19330000</v>
      </c>
      <c r="H90" s="328"/>
      <c r="I90" s="158" t="s">
        <v>405</v>
      </c>
      <c r="J90" s="158">
        <v>22530000</v>
      </c>
    </row>
    <row r="91" spans="1:10" s="10" customFormat="1" ht="39" customHeight="1" x14ac:dyDescent="0.25">
      <c r="A91" s="173" t="s">
        <v>279</v>
      </c>
      <c r="B91" s="341" t="s">
        <v>61</v>
      </c>
      <c r="C91" s="175">
        <v>10</v>
      </c>
      <c r="D91" s="174">
        <v>2</v>
      </c>
      <c r="E91" s="175">
        <v>21</v>
      </c>
      <c r="F91" s="341" t="s">
        <v>404</v>
      </c>
      <c r="G91" s="175">
        <v>20140000</v>
      </c>
      <c r="H91" s="328"/>
      <c r="I91" s="158" t="s">
        <v>405</v>
      </c>
      <c r="J91" s="158">
        <v>23340000</v>
      </c>
    </row>
    <row r="92" spans="1:10" s="10" customFormat="1" ht="39" customHeight="1" x14ac:dyDescent="0.25">
      <c r="A92" s="173" t="s">
        <v>280</v>
      </c>
      <c r="B92" s="341" t="s">
        <v>61</v>
      </c>
      <c r="C92" s="175">
        <v>10</v>
      </c>
      <c r="D92" s="174">
        <v>2</v>
      </c>
      <c r="E92" s="175">
        <v>21</v>
      </c>
      <c r="F92" s="341" t="s">
        <v>404</v>
      </c>
      <c r="G92" s="175">
        <v>20210000</v>
      </c>
      <c r="H92" s="328"/>
      <c r="I92" s="158" t="s">
        <v>405</v>
      </c>
      <c r="J92" s="158">
        <v>23410000</v>
      </c>
    </row>
    <row r="93" spans="1:10" s="10" customFormat="1" ht="39" customHeight="1" x14ac:dyDescent="0.25">
      <c r="A93" s="173" t="s">
        <v>281</v>
      </c>
      <c r="B93" s="341" t="s">
        <v>61</v>
      </c>
      <c r="C93" s="175">
        <v>10</v>
      </c>
      <c r="D93" s="174">
        <v>2</v>
      </c>
      <c r="E93" s="175">
        <v>21</v>
      </c>
      <c r="F93" s="341" t="s">
        <v>404</v>
      </c>
      <c r="G93" s="175">
        <v>19820000</v>
      </c>
      <c r="H93" s="328"/>
      <c r="I93" s="158" t="s">
        <v>405</v>
      </c>
      <c r="J93" s="158">
        <v>23020000</v>
      </c>
    </row>
    <row r="94" spans="1:10" s="10" customFormat="1" ht="39" customHeight="1" x14ac:dyDescent="0.25">
      <c r="A94" s="173" t="s">
        <v>282</v>
      </c>
      <c r="B94" s="341" t="s">
        <v>61</v>
      </c>
      <c r="C94" s="175">
        <v>10</v>
      </c>
      <c r="D94" s="174">
        <v>2</v>
      </c>
      <c r="E94" s="175">
        <v>21</v>
      </c>
      <c r="F94" s="341" t="s">
        <v>404</v>
      </c>
      <c r="G94" s="175">
        <v>19800000</v>
      </c>
      <c r="H94" s="328"/>
      <c r="I94" s="158" t="s">
        <v>405</v>
      </c>
      <c r="J94" s="158">
        <v>23000000</v>
      </c>
    </row>
    <row r="95" spans="1:10" s="10" customFormat="1" ht="39" customHeight="1" x14ac:dyDescent="0.25">
      <c r="A95" s="173" t="s">
        <v>283</v>
      </c>
      <c r="B95" s="341" t="s">
        <v>61</v>
      </c>
      <c r="C95" s="175">
        <v>10</v>
      </c>
      <c r="D95" s="174">
        <v>2</v>
      </c>
      <c r="E95" s="175">
        <v>21</v>
      </c>
      <c r="F95" s="341" t="s">
        <v>404</v>
      </c>
      <c r="G95" s="175">
        <v>20200000</v>
      </c>
      <c r="H95" s="328"/>
      <c r="I95" s="158" t="s">
        <v>405</v>
      </c>
      <c r="J95" s="158">
        <v>23400000</v>
      </c>
    </row>
    <row r="96" spans="1:10" s="10" customFormat="1" ht="39" customHeight="1" x14ac:dyDescent="0.25">
      <c r="A96" s="173" t="s">
        <v>284</v>
      </c>
      <c r="B96" s="341" t="s">
        <v>61</v>
      </c>
      <c r="C96" s="175">
        <v>10</v>
      </c>
      <c r="D96" s="174">
        <v>2</v>
      </c>
      <c r="E96" s="175">
        <v>21</v>
      </c>
      <c r="F96" s="341" t="s">
        <v>404</v>
      </c>
      <c r="G96" s="175">
        <v>20200000</v>
      </c>
      <c r="H96" s="328"/>
      <c r="I96" s="158" t="s">
        <v>405</v>
      </c>
      <c r="J96" s="158">
        <v>23400000</v>
      </c>
    </row>
    <row r="97" spans="1:10" s="10" customFormat="1" ht="39" customHeight="1" x14ac:dyDescent="0.25">
      <c r="A97" s="173" t="s">
        <v>285</v>
      </c>
      <c r="B97" s="341" t="s">
        <v>61</v>
      </c>
      <c r="C97" s="175">
        <v>10</v>
      </c>
      <c r="D97" s="174">
        <v>2</v>
      </c>
      <c r="E97" s="175">
        <v>21</v>
      </c>
      <c r="F97" s="341" t="s">
        <v>404</v>
      </c>
      <c r="G97" s="175">
        <v>19880000</v>
      </c>
      <c r="H97" s="328"/>
      <c r="I97" s="158" t="s">
        <v>405</v>
      </c>
      <c r="J97" s="158">
        <v>23080000</v>
      </c>
    </row>
    <row r="98" spans="1:10" s="10" customFormat="1" ht="39" customHeight="1" x14ac:dyDescent="0.25">
      <c r="A98" s="173" t="s">
        <v>286</v>
      </c>
      <c r="B98" s="341" t="s">
        <v>61</v>
      </c>
      <c r="C98" s="175">
        <v>10</v>
      </c>
      <c r="D98" s="174">
        <v>2</v>
      </c>
      <c r="E98" s="175">
        <v>21</v>
      </c>
      <c r="F98" s="341" t="s">
        <v>404</v>
      </c>
      <c r="G98" s="175">
        <v>20200000</v>
      </c>
      <c r="H98" s="328"/>
      <c r="I98" s="158" t="s">
        <v>405</v>
      </c>
      <c r="J98" s="158">
        <v>23400000</v>
      </c>
    </row>
    <row r="99" spans="1:10" s="10" customFormat="1" ht="39" customHeight="1" x14ac:dyDescent="0.25">
      <c r="A99" s="347" t="s">
        <v>154</v>
      </c>
      <c r="B99" s="349" t="s">
        <v>61</v>
      </c>
      <c r="C99" s="346">
        <v>10</v>
      </c>
      <c r="D99" s="138">
        <v>2</v>
      </c>
      <c r="E99" s="348">
        <v>21</v>
      </c>
      <c r="F99" s="349" t="s">
        <v>404</v>
      </c>
      <c r="G99" s="476">
        <v>19580000</v>
      </c>
      <c r="H99" s="328"/>
      <c r="I99" s="158" t="s">
        <v>405</v>
      </c>
      <c r="J99" s="158">
        <v>22780000</v>
      </c>
    </row>
    <row r="100" spans="1:10" s="10" customFormat="1" ht="39" customHeight="1" x14ac:dyDescent="0.25">
      <c r="A100" s="342" t="s">
        <v>39</v>
      </c>
      <c r="B100" s="341" t="s">
        <v>61</v>
      </c>
      <c r="C100" s="175">
        <v>10</v>
      </c>
      <c r="D100" s="174">
        <v>2</v>
      </c>
      <c r="E100" s="175">
        <v>21</v>
      </c>
      <c r="F100" s="341" t="s">
        <v>404</v>
      </c>
      <c r="G100" s="175">
        <v>28500000</v>
      </c>
      <c r="H100" s="328"/>
      <c r="I100" s="158" t="s">
        <v>405</v>
      </c>
      <c r="J100" s="158">
        <v>33100000</v>
      </c>
    </row>
    <row r="101" spans="1:10" s="10" customFormat="1" ht="39" customHeight="1" x14ac:dyDescent="0.25">
      <c r="A101" s="352" t="s">
        <v>136</v>
      </c>
      <c r="B101" s="341" t="s">
        <v>61</v>
      </c>
      <c r="C101" s="175">
        <v>10</v>
      </c>
      <c r="D101" s="174">
        <v>2</v>
      </c>
      <c r="E101" s="175">
        <v>21</v>
      </c>
      <c r="F101" s="341" t="s">
        <v>404</v>
      </c>
      <c r="G101" s="175">
        <v>35200000</v>
      </c>
      <c r="H101" s="328"/>
      <c r="I101" s="158" t="s">
        <v>405</v>
      </c>
      <c r="J101" s="158">
        <v>40800000</v>
      </c>
    </row>
    <row r="102" spans="1:10" s="10" customFormat="1" ht="39.6" customHeight="1" x14ac:dyDescent="0.25">
      <c r="A102" s="173" t="s">
        <v>38</v>
      </c>
      <c r="B102" s="341" t="s">
        <v>61</v>
      </c>
      <c r="C102" s="175">
        <v>10</v>
      </c>
      <c r="D102" s="174">
        <v>2</v>
      </c>
      <c r="E102" s="175">
        <v>21</v>
      </c>
      <c r="F102" s="341" t="s">
        <v>404</v>
      </c>
      <c r="G102" s="175">
        <v>17380000</v>
      </c>
      <c r="H102" s="328"/>
      <c r="I102" s="158" t="s">
        <v>405</v>
      </c>
      <c r="J102" s="158">
        <v>20280000</v>
      </c>
    </row>
    <row r="103" spans="1:10" s="10" customFormat="1" ht="36.6" customHeight="1" thickBot="1" x14ac:dyDescent="0.3">
      <c r="A103" s="268"/>
      <c r="B103" s="268"/>
      <c r="C103" s="138"/>
      <c r="D103" s="138"/>
      <c r="E103" s="138"/>
      <c r="F103" s="268"/>
      <c r="G103" s="138"/>
      <c r="H103" s="182"/>
      <c r="I103" s="182"/>
      <c r="J103" s="182"/>
    </row>
    <row r="104" spans="1:10" s="10" customFormat="1" ht="33" customHeight="1" thickBot="1" x14ac:dyDescent="0.3">
      <c r="A104" s="200"/>
      <c r="B104" s="196"/>
      <c r="C104" s="131"/>
      <c r="D104" s="131"/>
      <c r="E104" s="131"/>
      <c r="F104" s="927" t="s">
        <v>67</v>
      </c>
      <c r="G104" s="928"/>
      <c r="H104" s="187"/>
      <c r="I104" s="927" t="s">
        <v>110</v>
      </c>
      <c r="J104" s="940"/>
    </row>
    <row r="105" spans="1:10" s="10" customFormat="1" ht="33" customHeight="1" thickBot="1" x14ac:dyDescent="0.3">
      <c r="A105" s="201" t="s">
        <v>37</v>
      </c>
      <c r="B105" s="144" t="s">
        <v>28</v>
      </c>
      <c r="C105" s="145" t="s">
        <v>36</v>
      </c>
      <c r="D105" s="145" t="s">
        <v>13</v>
      </c>
      <c r="E105" s="145" t="s">
        <v>14</v>
      </c>
      <c r="F105" s="146" t="s">
        <v>79</v>
      </c>
      <c r="G105" s="36" t="s">
        <v>85</v>
      </c>
      <c r="H105" s="148"/>
      <c r="I105" s="146" t="s">
        <v>79</v>
      </c>
      <c r="J105" s="36" t="s">
        <v>85</v>
      </c>
    </row>
    <row r="106" spans="1:10" s="10" customFormat="1" ht="33" customHeight="1" x14ac:dyDescent="0.25">
      <c r="A106" s="273" t="s">
        <v>121</v>
      </c>
      <c r="B106" s="169" t="s">
        <v>61</v>
      </c>
      <c r="C106" s="170">
        <v>10</v>
      </c>
      <c r="D106" s="171">
        <v>3</v>
      </c>
      <c r="E106" s="170">
        <v>45</v>
      </c>
      <c r="F106" s="169" t="s">
        <v>404</v>
      </c>
      <c r="G106" s="171">
        <v>39370000</v>
      </c>
      <c r="H106" s="202"/>
      <c r="I106" s="158" t="s">
        <v>405</v>
      </c>
      <c r="J106" s="479">
        <v>45670000</v>
      </c>
    </row>
    <row r="107" spans="1:10" s="10" customFormat="1" ht="33" customHeight="1" x14ac:dyDescent="0.25">
      <c r="A107" s="274" t="s">
        <v>35</v>
      </c>
      <c r="B107" s="271" t="s">
        <v>61</v>
      </c>
      <c r="C107" s="174">
        <v>10</v>
      </c>
      <c r="D107" s="175">
        <v>3</v>
      </c>
      <c r="E107" s="174">
        <v>45</v>
      </c>
      <c r="F107" s="271" t="s">
        <v>404</v>
      </c>
      <c r="G107" s="476">
        <v>34870000</v>
      </c>
      <c r="H107" s="202"/>
      <c r="I107" s="158" t="s">
        <v>405</v>
      </c>
      <c r="J107" s="158">
        <v>40570000</v>
      </c>
    </row>
    <row r="108" spans="1:10" s="10" customFormat="1" ht="33" customHeight="1" x14ac:dyDescent="0.25">
      <c r="A108" s="274" t="s">
        <v>122</v>
      </c>
      <c r="B108" s="271" t="s">
        <v>61</v>
      </c>
      <c r="C108" s="174">
        <v>10</v>
      </c>
      <c r="D108" s="175">
        <v>3</v>
      </c>
      <c r="E108" s="174">
        <v>45</v>
      </c>
      <c r="F108" s="271" t="s">
        <v>404</v>
      </c>
      <c r="G108" s="476">
        <v>39440000</v>
      </c>
      <c r="H108" s="202"/>
      <c r="I108" s="158" t="s">
        <v>405</v>
      </c>
      <c r="J108" s="158">
        <v>45740000</v>
      </c>
    </row>
    <row r="109" spans="1:10" s="10" customFormat="1" ht="33" customHeight="1" x14ac:dyDescent="0.25">
      <c r="A109" s="274" t="s">
        <v>123</v>
      </c>
      <c r="B109" s="173" t="s">
        <v>61</v>
      </c>
      <c r="C109" s="174">
        <v>10</v>
      </c>
      <c r="D109" s="175">
        <v>3</v>
      </c>
      <c r="E109" s="174">
        <v>45</v>
      </c>
      <c r="F109" s="173" t="s">
        <v>404</v>
      </c>
      <c r="G109" s="175">
        <v>38170000</v>
      </c>
      <c r="H109" s="202"/>
      <c r="I109" s="158" t="s">
        <v>405</v>
      </c>
      <c r="J109" s="158">
        <v>44470000</v>
      </c>
    </row>
    <row r="110" spans="1:10" s="10" customFormat="1" ht="33" customHeight="1" x14ac:dyDescent="0.25">
      <c r="A110" s="274" t="s">
        <v>124</v>
      </c>
      <c r="B110" s="173" t="s">
        <v>61</v>
      </c>
      <c r="C110" s="174">
        <v>10</v>
      </c>
      <c r="D110" s="175">
        <v>3</v>
      </c>
      <c r="E110" s="174">
        <v>45</v>
      </c>
      <c r="F110" s="173" t="s">
        <v>404</v>
      </c>
      <c r="G110" s="175">
        <v>39430000</v>
      </c>
      <c r="H110" s="202"/>
      <c r="I110" s="158" t="s">
        <v>405</v>
      </c>
      <c r="J110" s="158">
        <v>45730000</v>
      </c>
    </row>
    <row r="111" spans="1:10" s="10" customFormat="1" ht="33" customHeight="1" x14ac:dyDescent="0.25">
      <c r="A111" s="274" t="s">
        <v>125</v>
      </c>
      <c r="B111" s="173" t="s">
        <v>61</v>
      </c>
      <c r="C111" s="174">
        <v>10</v>
      </c>
      <c r="D111" s="175">
        <v>3</v>
      </c>
      <c r="E111" s="174">
        <v>45</v>
      </c>
      <c r="F111" s="173" t="s">
        <v>404</v>
      </c>
      <c r="G111" s="175">
        <v>39380000</v>
      </c>
      <c r="H111" s="202"/>
      <c r="I111" s="158" t="s">
        <v>405</v>
      </c>
      <c r="J111" s="158">
        <v>45680000</v>
      </c>
    </row>
    <row r="112" spans="1:10" s="10" customFormat="1" ht="33" customHeight="1" x14ac:dyDescent="0.25">
      <c r="A112" s="274" t="s">
        <v>126</v>
      </c>
      <c r="B112" s="173" t="s">
        <v>61</v>
      </c>
      <c r="C112" s="174">
        <v>10</v>
      </c>
      <c r="D112" s="175">
        <v>3</v>
      </c>
      <c r="E112" s="174">
        <v>45</v>
      </c>
      <c r="F112" s="173" t="s">
        <v>404</v>
      </c>
      <c r="G112" s="175">
        <v>43520000</v>
      </c>
      <c r="H112" s="202"/>
      <c r="I112" s="158" t="s">
        <v>405</v>
      </c>
      <c r="J112" s="158">
        <v>50620000</v>
      </c>
    </row>
    <row r="113" spans="1:12" s="10" customFormat="1" ht="33" customHeight="1" x14ac:dyDescent="0.25">
      <c r="A113" s="274" t="s">
        <v>127</v>
      </c>
      <c r="B113" s="173" t="s">
        <v>61</v>
      </c>
      <c r="C113" s="174">
        <v>10</v>
      </c>
      <c r="D113" s="175">
        <v>3</v>
      </c>
      <c r="E113" s="174">
        <v>45</v>
      </c>
      <c r="F113" s="173" t="s">
        <v>404</v>
      </c>
      <c r="G113" s="175">
        <v>38520000</v>
      </c>
      <c r="H113" s="202"/>
      <c r="I113" s="158" t="s">
        <v>405</v>
      </c>
      <c r="J113" s="158">
        <v>44820000</v>
      </c>
    </row>
    <row r="114" spans="1:12" s="10" customFormat="1" ht="33" customHeight="1" x14ac:dyDescent="0.25">
      <c r="A114" s="270" t="s">
        <v>33</v>
      </c>
      <c r="B114" s="173" t="s">
        <v>61</v>
      </c>
      <c r="C114" s="174">
        <v>10</v>
      </c>
      <c r="D114" s="175">
        <v>3</v>
      </c>
      <c r="E114" s="174">
        <v>45</v>
      </c>
      <c r="F114" s="173" t="s">
        <v>404</v>
      </c>
      <c r="G114" s="175">
        <v>34550000</v>
      </c>
      <c r="H114" s="202"/>
      <c r="I114" s="158" t="s">
        <v>405</v>
      </c>
      <c r="J114" s="158">
        <v>40150000</v>
      </c>
    </row>
    <row r="115" spans="1:12" s="10" customFormat="1" ht="33" customHeight="1" x14ac:dyDescent="0.25">
      <c r="A115" s="274" t="s">
        <v>66</v>
      </c>
      <c r="B115" s="173" t="s">
        <v>61</v>
      </c>
      <c r="C115" s="174">
        <v>10</v>
      </c>
      <c r="D115" s="175">
        <v>3</v>
      </c>
      <c r="E115" s="174">
        <v>45</v>
      </c>
      <c r="F115" s="173" t="s">
        <v>404</v>
      </c>
      <c r="G115" s="175">
        <v>35780000</v>
      </c>
      <c r="H115" s="202"/>
      <c r="I115" s="158" t="s">
        <v>405</v>
      </c>
      <c r="J115" s="158">
        <v>42080000</v>
      </c>
    </row>
    <row r="116" spans="1:12" ht="33" customHeight="1" x14ac:dyDescent="0.25">
      <c r="A116" s="274" t="s">
        <v>128</v>
      </c>
      <c r="B116" s="173" t="s">
        <v>61</v>
      </c>
      <c r="C116" s="174">
        <v>10</v>
      </c>
      <c r="D116" s="175">
        <v>3</v>
      </c>
      <c r="E116" s="174">
        <v>45</v>
      </c>
      <c r="F116" s="173" t="s">
        <v>404</v>
      </c>
      <c r="G116" s="175">
        <v>36290000</v>
      </c>
      <c r="H116" s="202"/>
      <c r="I116" s="158" t="s">
        <v>405</v>
      </c>
      <c r="J116" s="158">
        <v>42590000</v>
      </c>
      <c r="L116" s="10"/>
    </row>
    <row r="117" spans="1:12" ht="38.4" customHeight="1" x14ac:dyDescent="0.25">
      <c r="A117" s="274" t="s">
        <v>129</v>
      </c>
      <c r="B117" s="173" t="s">
        <v>61</v>
      </c>
      <c r="C117" s="174">
        <v>10</v>
      </c>
      <c r="D117" s="175">
        <v>3</v>
      </c>
      <c r="E117" s="174">
        <v>45</v>
      </c>
      <c r="F117" s="173" t="s">
        <v>404</v>
      </c>
      <c r="G117" s="175">
        <v>39330000</v>
      </c>
      <c r="H117" s="202"/>
      <c r="I117" s="158" t="s">
        <v>405</v>
      </c>
      <c r="J117" s="158">
        <v>45630000</v>
      </c>
      <c r="L117" s="10"/>
    </row>
    <row r="118" spans="1:12" ht="38.4" customHeight="1" x14ac:dyDescent="0.25">
      <c r="A118" s="274" t="s">
        <v>130</v>
      </c>
      <c r="B118" s="173" t="s">
        <v>61</v>
      </c>
      <c r="C118" s="174">
        <v>10</v>
      </c>
      <c r="D118" s="175">
        <v>3</v>
      </c>
      <c r="E118" s="174">
        <v>45</v>
      </c>
      <c r="F118" s="173" t="s">
        <v>404</v>
      </c>
      <c r="G118" s="175">
        <v>39110000</v>
      </c>
      <c r="H118" s="202"/>
      <c r="I118" s="158" t="s">
        <v>405</v>
      </c>
      <c r="J118" s="158">
        <v>45410000</v>
      </c>
    </row>
    <row r="119" spans="1:12" ht="36" customHeight="1" x14ac:dyDescent="0.25">
      <c r="A119" s="274" t="s">
        <v>131</v>
      </c>
      <c r="B119" s="173" t="s">
        <v>61</v>
      </c>
      <c r="C119" s="174">
        <v>10</v>
      </c>
      <c r="D119" s="175">
        <v>3</v>
      </c>
      <c r="E119" s="174">
        <v>45</v>
      </c>
      <c r="F119" s="173" t="s">
        <v>404</v>
      </c>
      <c r="G119" s="175">
        <v>39290000</v>
      </c>
      <c r="H119" s="202"/>
      <c r="I119" s="158" t="s">
        <v>405</v>
      </c>
      <c r="J119" s="158">
        <v>45590000</v>
      </c>
    </row>
    <row r="120" spans="1:12" ht="37.200000000000003" customHeight="1" thickBot="1" x14ac:dyDescent="0.3">
      <c r="A120" s="276" t="s">
        <v>34</v>
      </c>
      <c r="B120" s="177" t="s">
        <v>61</v>
      </c>
      <c r="C120" s="178">
        <v>10</v>
      </c>
      <c r="D120" s="179">
        <v>3</v>
      </c>
      <c r="E120" s="178">
        <v>45</v>
      </c>
      <c r="F120" s="177" t="s">
        <v>404</v>
      </c>
      <c r="G120" s="179">
        <v>32930000</v>
      </c>
      <c r="H120" s="203"/>
      <c r="I120" s="163" t="s">
        <v>405</v>
      </c>
      <c r="J120" s="163">
        <v>38130000</v>
      </c>
    </row>
  </sheetData>
  <sheetProtection algorithmName="SHA-512" hashValue="zsD2Iufb0lbbSHB/yeFZvKU958B83VyY8HwOFZiBx98mzgAcvc3Pyi2mnCvkgQGnbmt3xDt2xvcX6FewYPBOdQ==" saltValue="zhriusBgOZVLIDYYxCOAhg==" spinCount="100000" sheet="1" objects="1" scenarios="1"/>
  <mergeCells count="38">
    <mergeCell ref="D19:E19"/>
    <mergeCell ref="F19:G19"/>
    <mergeCell ref="H19:J19"/>
    <mergeCell ref="B19:C19"/>
    <mergeCell ref="A18:A19"/>
    <mergeCell ref="F70:G70"/>
    <mergeCell ref="I70:J70"/>
    <mergeCell ref="F84:G84"/>
    <mergeCell ref="I84:J84"/>
    <mergeCell ref="F104:G104"/>
    <mergeCell ref="I104:J104"/>
    <mergeCell ref="F25:G25"/>
    <mergeCell ref="I25:J25"/>
    <mergeCell ref="F44:G44"/>
    <mergeCell ref="I44:J44"/>
    <mergeCell ref="F61:G61"/>
    <mergeCell ref="I61:J61"/>
    <mergeCell ref="B17:C17"/>
    <mergeCell ref="D17:E17"/>
    <mergeCell ref="F17:G17"/>
    <mergeCell ref="H17:J17"/>
    <mergeCell ref="B18:C18"/>
    <mergeCell ref="D18:E18"/>
    <mergeCell ref="F18:G18"/>
    <mergeCell ref="H18:J18"/>
    <mergeCell ref="A20:A22"/>
    <mergeCell ref="B22:C22"/>
    <mergeCell ref="D22:E22"/>
    <mergeCell ref="F22:G22"/>
    <mergeCell ref="H22:J22"/>
    <mergeCell ref="B20:C20"/>
    <mergeCell ref="D20:E20"/>
    <mergeCell ref="F20:G20"/>
    <mergeCell ref="H20:J20"/>
    <mergeCell ref="B21:C21"/>
    <mergeCell ref="D21:E21"/>
    <mergeCell ref="F21:G21"/>
    <mergeCell ref="H21:J21"/>
  </mergeCells>
  <printOptions horizontalCentered="1"/>
  <pageMargins left="0.19" right="0.17" top="0.27" bottom="0.34" header="0.3" footer="0.3"/>
  <pageSetup scale="54" orientation="portrait" horizontalDpi="4294967293" verticalDpi="0" r:id="rId1"/>
  <rowBreaks count="3" manualBreakCount="3">
    <brk id="42" max="16383" man="1"/>
    <brk id="68" max="16383" man="1"/>
    <brk id="10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Normal="100" zoomScaleSheetLayoutView="100" workbookViewId="0">
      <selection activeCell="L28" sqref="L28"/>
    </sheetView>
  </sheetViews>
  <sheetFormatPr defaultColWidth="8.88671875" defaultRowHeight="13.2" x14ac:dyDescent="0.25"/>
  <cols>
    <col min="1" max="1" width="27.6640625" style="120" customWidth="1"/>
    <col min="2" max="3" width="10.6640625" style="120" customWidth="1"/>
    <col min="4" max="5" width="11.5546875" style="120" customWidth="1"/>
    <col min="6" max="7" width="13.6640625" style="120" customWidth="1"/>
    <col min="8" max="8" width="0.6640625" style="120" customWidth="1"/>
    <col min="9" max="9" width="12.109375" style="120" customWidth="1"/>
    <col min="10" max="10" width="13.109375" style="120" customWidth="1"/>
    <col min="11" max="11" width="11.109375" style="120" customWidth="1"/>
    <col min="12" max="16384" width="8.88671875" style="120"/>
  </cols>
  <sheetData>
    <row r="1" spans="1:10" x14ac:dyDescent="0.25">
      <c r="A1" s="115"/>
      <c r="B1" s="116"/>
      <c r="C1" s="116"/>
      <c r="D1" s="117"/>
      <c r="E1" s="117"/>
      <c r="F1" s="117"/>
      <c r="G1" s="117"/>
      <c r="H1" s="117"/>
      <c r="I1" s="117"/>
      <c r="J1" s="117"/>
    </row>
    <row r="2" spans="1:10" x14ac:dyDescent="0.25">
      <c r="A2" s="115"/>
      <c r="B2" s="116"/>
      <c r="C2" s="116"/>
      <c r="D2" s="117"/>
      <c r="E2" s="117"/>
      <c r="F2" s="117"/>
      <c r="G2" s="117"/>
      <c r="H2" s="117"/>
      <c r="I2" s="117"/>
      <c r="J2" s="117"/>
    </row>
    <row r="3" spans="1:10" x14ac:dyDescent="0.25">
      <c r="A3" s="115"/>
      <c r="B3" s="116"/>
      <c r="C3" s="116"/>
      <c r="D3" s="117"/>
      <c r="E3" s="117"/>
      <c r="F3" s="117"/>
      <c r="G3" s="117"/>
      <c r="H3" s="117"/>
      <c r="I3" s="117"/>
      <c r="J3" s="117"/>
    </row>
    <row r="4" spans="1:10" x14ac:dyDescent="0.25">
      <c r="A4" s="115"/>
      <c r="B4" s="116"/>
      <c r="C4" s="116"/>
      <c r="D4" s="117"/>
      <c r="E4" s="117"/>
      <c r="F4" s="117"/>
      <c r="G4" s="117"/>
      <c r="H4" s="117"/>
      <c r="I4" s="117"/>
      <c r="J4" s="117"/>
    </row>
    <row r="5" spans="1:10" x14ac:dyDescent="0.25">
      <c r="A5" s="115"/>
      <c r="B5" s="116"/>
      <c r="C5" s="116"/>
      <c r="D5" s="117"/>
      <c r="E5" s="117"/>
      <c r="F5" s="117"/>
      <c r="G5" s="117"/>
      <c r="H5" s="117"/>
      <c r="I5" s="117"/>
      <c r="J5" s="117"/>
    </row>
    <row r="6" spans="1:10" x14ac:dyDescent="0.25">
      <c r="A6" s="115"/>
      <c r="B6" s="116"/>
      <c r="C6" s="116"/>
      <c r="D6" s="117"/>
      <c r="E6" s="117"/>
      <c r="F6" s="117"/>
      <c r="G6" s="117"/>
      <c r="H6" s="117"/>
      <c r="I6" s="117"/>
      <c r="J6" s="117"/>
    </row>
    <row r="7" spans="1:10" x14ac:dyDescent="0.25">
      <c r="A7" s="115"/>
      <c r="B7" s="116"/>
      <c r="C7" s="116"/>
      <c r="D7" s="117"/>
      <c r="E7" s="117"/>
      <c r="F7" s="117"/>
      <c r="G7" s="117"/>
      <c r="H7" s="117"/>
      <c r="I7" s="117"/>
      <c r="J7" s="117"/>
    </row>
    <row r="8" spans="1:10" x14ac:dyDescent="0.25">
      <c r="A8" s="115"/>
      <c r="B8" s="116"/>
      <c r="C8" s="116"/>
      <c r="D8" s="117"/>
      <c r="E8" s="117"/>
      <c r="F8" s="117"/>
      <c r="G8" s="117"/>
      <c r="H8" s="117"/>
      <c r="I8" s="117"/>
      <c r="J8" s="117"/>
    </row>
    <row r="9" spans="1:10" x14ac:dyDescent="0.25">
      <c r="A9" s="115"/>
      <c r="B9" s="116"/>
      <c r="C9" s="116"/>
      <c r="D9" s="117"/>
      <c r="E9" s="117"/>
      <c r="F9" s="117"/>
      <c r="G9" s="117"/>
      <c r="H9" s="117"/>
      <c r="I9" s="117"/>
      <c r="J9" s="117"/>
    </row>
    <row r="10" spans="1:10" ht="24.6" x14ac:dyDescent="0.4">
      <c r="A10" s="121" t="s">
        <v>256</v>
      </c>
      <c r="B10" s="116"/>
      <c r="C10" s="116"/>
      <c r="D10" s="117"/>
      <c r="E10" s="117"/>
      <c r="F10" s="117"/>
      <c r="G10" s="117"/>
      <c r="H10" s="117"/>
      <c r="I10" s="117"/>
      <c r="J10" s="117"/>
    </row>
    <row r="11" spans="1:10" x14ac:dyDescent="0.25">
      <c r="A11" s="115"/>
      <c r="B11" s="116"/>
      <c r="C11" s="116"/>
      <c r="D11" s="117"/>
      <c r="E11" s="117"/>
      <c r="F11" s="117"/>
      <c r="G11" s="117"/>
      <c r="H11" s="117"/>
      <c r="I11" s="117"/>
      <c r="J11" s="117"/>
    </row>
    <row r="12" spans="1:10" s="10" customFormat="1" ht="19.2" customHeight="1" x14ac:dyDescent="0.25">
      <c r="A12" s="91" t="s">
        <v>59</v>
      </c>
      <c r="B12" s="298" t="str">
        <f>'TICKETING GEN COND '!G8</f>
        <v>: 20 Feb - 13 Mar 19</v>
      </c>
      <c r="C12" s="93"/>
      <c r="D12" s="131"/>
      <c r="E12" s="122"/>
      <c r="F12" s="122"/>
      <c r="G12" s="122"/>
      <c r="H12" s="122"/>
      <c r="I12" s="122"/>
      <c r="J12" s="122"/>
    </row>
    <row r="13" spans="1:10" s="10" customFormat="1" ht="19.2" customHeight="1" x14ac:dyDescent="0.25">
      <c r="A13" s="91" t="s">
        <v>63</v>
      </c>
      <c r="B13" s="298" t="str">
        <f>'TICKETING GEN COND '!G9</f>
        <v>: 27 Feb  19 - 15 Jan 20</v>
      </c>
      <c r="C13" s="93"/>
      <c r="D13" s="131"/>
      <c r="E13" s="122"/>
      <c r="F13" s="122"/>
      <c r="G13" s="122"/>
      <c r="H13" s="122"/>
      <c r="I13" s="122"/>
      <c r="J13" s="122"/>
    </row>
    <row r="14" spans="1:10" s="10" customFormat="1" ht="18.600000000000001" customHeight="1" x14ac:dyDescent="0.25">
      <c r="A14" s="11" t="s">
        <v>116</v>
      </c>
      <c r="B14" s="298" t="str">
        <f>'TICKETING GEN COND '!G10</f>
        <v>: JKT021910</v>
      </c>
      <c r="C14" s="92"/>
      <c r="D14" s="122"/>
      <c r="E14" s="122"/>
      <c r="F14" s="122"/>
      <c r="G14" s="122"/>
      <c r="H14" s="122" t="s">
        <v>257</v>
      </c>
      <c r="I14" s="122"/>
      <c r="J14" s="122"/>
    </row>
    <row r="15" spans="1:10" s="10" customFormat="1" ht="13.8" x14ac:dyDescent="0.25">
      <c r="A15" s="11"/>
      <c r="B15" s="11"/>
      <c r="C15" s="92"/>
      <c r="D15" s="122"/>
      <c r="E15" s="122"/>
      <c r="F15" s="122"/>
      <c r="G15" s="122"/>
      <c r="H15" s="122"/>
      <c r="I15" s="122"/>
      <c r="J15" s="122"/>
    </row>
    <row r="16" spans="1:10" s="10" customFormat="1" ht="15.6" customHeight="1" x14ac:dyDescent="0.25">
      <c r="A16" s="90" t="s">
        <v>117</v>
      </c>
      <c r="B16" s="96"/>
      <c r="C16" s="96"/>
      <c r="D16" s="96"/>
      <c r="E16" s="139"/>
      <c r="F16" s="96"/>
      <c r="G16" s="96"/>
      <c r="H16" s="142"/>
      <c r="I16" s="142"/>
      <c r="J16" s="142"/>
    </row>
    <row r="17" spans="1:12" s="10" customFormat="1" ht="34.950000000000003" customHeight="1" x14ac:dyDescent="0.25">
      <c r="A17" s="316" t="s">
        <v>2</v>
      </c>
      <c r="B17" s="970" t="s">
        <v>84</v>
      </c>
      <c r="C17" s="971"/>
      <c r="D17" s="972" t="s">
        <v>7</v>
      </c>
      <c r="E17" s="972"/>
      <c r="F17" s="972" t="s">
        <v>3</v>
      </c>
      <c r="G17" s="972"/>
      <c r="H17" s="972" t="s">
        <v>106</v>
      </c>
      <c r="I17" s="972"/>
      <c r="J17" s="972"/>
    </row>
    <row r="18" spans="1:12" s="10" customFormat="1" ht="25.2" customHeight="1" x14ac:dyDescent="0.25">
      <c r="A18" s="968" t="s">
        <v>76</v>
      </c>
      <c r="B18" s="952" t="s">
        <v>351</v>
      </c>
      <c r="C18" s="953"/>
      <c r="D18" s="952" t="s">
        <v>258</v>
      </c>
      <c r="E18" s="953"/>
      <c r="F18" s="954" t="s">
        <v>259</v>
      </c>
      <c r="G18" s="955"/>
      <c r="H18" s="973" t="s">
        <v>212</v>
      </c>
      <c r="I18" s="973"/>
      <c r="J18" s="973"/>
    </row>
    <row r="19" spans="1:12" s="10" customFormat="1" ht="25.2" customHeight="1" x14ac:dyDescent="0.25">
      <c r="A19" s="969"/>
      <c r="B19" s="952" t="s">
        <v>341</v>
      </c>
      <c r="C19" s="953"/>
      <c r="D19" s="952" t="s">
        <v>258</v>
      </c>
      <c r="E19" s="953"/>
      <c r="F19" s="954" t="s">
        <v>259</v>
      </c>
      <c r="G19" s="955"/>
      <c r="H19" s="973" t="s">
        <v>332</v>
      </c>
      <c r="I19" s="973"/>
      <c r="J19" s="973"/>
    </row>
    <row r="20" spans="1:12" s="10" customFormat="1" ht="27.6" customHeight="1" x14ac:dyDescent="0.25">
      <c r="A20" s="949" t="s">
        <v>235</v>
      </c>
      <c r="B20" s="952" t="s">
        <v>231</v>
      </c>
      <c r="C20" s="953"/>
      <c r="D20" s="952" t="s">
        <v>258</v>
      </c>
      <c r="E20" s="953"/>
      <c r="F20" s="954" t="s">
        <v>259</v>
      </c>
      <c r="G20" s="955"/>
      <c r="H20" s="869" t="s">
        <v>211</v>
      </c>
      <c r="I20" s="869"/>
      <c r="J20" s="869"/>
    </row>
    <row r="21" spans="1:12" s="10" customFormat="1" ht="27.6" customHeight="1" x14ac:dyDescent="0.25">
      <c r="A21" s="950"/>
      <c r="B21" s="952" t="s">
        <v>351</v>
      </c>
      <c r="C21" s="953"/>
      <c r="D21" s="952" t="s">
        <v>258</v>
      </c>
      <c r="E21" s="953"/>
      <c r="F21" s="954" t="s">
        <v>259</v>
      </c>
      <c r="G21" s="955"/>
      <c r="H21" s="973" t="s">
        <v>212</v>
      </c>
      <c r="I21" s="973"/>
      <c r="J21" s="973"/>
    </row>
    <row r="22" spans="1:12" s="10" customFormat="1" ht="27.6" customHeight="1" x14ac:dyDescent="0.25">
      <c r="A22" s="951"/>
      <c r="B22" s="952" t="s">
        <v>341</v>
      </c>
      <c r="C22" s="953"/>
      <c r="D22" s="952" t="s">
        <v>258</v>
      </c>
      <c r="E22" s="953"/>
      <c r="F22" s="954" t="s">
        <v>259</v>
      </c>
      <c r="G22" s="955"/>
      <c r="H22" s="973" t="s">
        <v>332</v>
      </c>
      <c r="I22" s="973"/>
      <c r="J22" s="973"/>
    </row>
    <row r="23" spans="1:12" s="10" customFormat="1" ht="14.4" customHeight="1" x14ac:dyDescent="0.25">
      <c r="A23" s="108"/>
      <c r="B23" s="109"/>
      <c r="C23" s="109"/>
      <c r="D23" s="109"/>
      <c r="E23" s="109"/>
      <c r="F23" s="108"/>
      <c r="G23" s="108"/>
      <c r="H23" s="109"/>
      <c r="I23" s="109"/>
      <c r="J23" s="109"/>
    </row>
    <row r="24" spans="1:12" s="10" customFormat="1" ht="14.4" thickBot="1" x14ac:dyDescent="0.3">
      <c r="A24" s="91"/>
      <c r="B24" s="92"/>
      <c r="C24" s="92"/>
      <c r="D24" s="122"/>
      <c r="E24" s="122"/>
      <c r="F24" s="122"/>
      <c r="G24" s="122"/>
      <c r="H24" s="122"/>
      <c r="I24" s="122"/>
      <c r="J24" s="122"/>
    </row>
    <row r="25" spans="1:12" s="10" customFormat="1" ht="19.95" customHeight="1" thickBot="1" x14ac:dyDescent="0.3">
      <c r="A25" s="91"/>
      <c r="B25" s="92"/>
      <c r="C25" s="92"/>
      <c r="D25" s="122"/>
      <c r="E25" s="122"/>
      <c r="F25" s="927" t="s">
        <v>67</v>
      </c>
      <c r="G25" s="928"/>
      <c r="H25" s="187"/>
      <c r="I25" s="927" t="s">
        <v>251</v>
      </c>
      <c r="J25" s="940"/>
    </row>
    <row r="26" spans="1:12" s="10" customFormat="1" ht="43.2" customHeight="1" thickBot="1" x14ac:dyDescent="0.3">
      <c r="A26" s="330" t="s">
        <v>64</v>
      </c>
      <c r="B26" s="144" t="s">
        <v>28</v>
      </c>
      <c r="C26" s="145" t="s">
        <v>36</v>
      </c>
      <c r="D26" s="145" t="s">
        <v>13</v>
      </c>
      <c r="E26" s="145" t="s">
        <v>14</v>
      </c>
      <c r="F26" s="146" t="s">
        <v>79</v>
      </c>
      <c r="G26" s="35" t="s">
        <v>85</v>
      </c>
      <c r="H26" s="148"/>
      <c r="I26" s="146" t="s">
        <v>79</v>
      </c>
      <c r="J26" s="35" t="s">
        <v>85</v>
      </c>
    </row>
    <row r="27" spans="1:12" s="10" customFormat="1" ht="24" customHeight="1" x14ac:dyDescent="0.25">
      <c r="A27" s="331" t="s">
        <v>16</v>
      </c>
      <c r="B27" s="321" t="s">
        <v>258</v>
      </c>
      <c r="C27" s="160">
        <v>7</v>
      </c>
      <c r="D27" s="160">
        <v>1</v>
      </c>
      <c r="E27" s="194">
        <v>7</v>
      </c>
      <c r="F27" s="321" t="s">
        <v>406</v>
      </c>
      <c r="G27" s="327">
        <v>16460000</v>
      </c>
      <c r="H27" s="328"/>
      <c r="I27" s="497" t="s">
        <v>406</v>
      </c>
      <c r="J27" s="479">
        <v>18860000</v>
      </c>
      <c r="L27" s="189"/>
    </row>
    <row r="28" spans="1:12" s="10" customFormat="1" ht="24" customHeight="1" x14ac:dyDescent="0.25">
      <c r="A28" s="214" t="s">
        <v>54</v>
      </c>
      <c r="B28" s="149" t="s">
        <v>258</v>
      </c>
      <c r="C28" s="150">
        <v>7</v>
      </c>
      <c r="D28" s="150">
        <v>2</v>
      </c>
      <c r="E28" s="158">
        <v>21</v>
      </c>
      <c r="F28" s="321" t="s">
        <v>406</v>
      </c>
      <c r="G28" s="327">
        <v>43790000</v>
      </c>
      <c r="H28" s="328"/>
      <c r="I28" s="321" t="s">
        <v>406</v>
      </c>
      <c r="J28" s="479">
        <v>49890000</v>
      </c>
    </row>
    <row r="29" spans="1:12" s="10" customFormat="1" ht="24" customHeight="1" x14ac:dyDescent="0.25">
      <c r="A29" s="331" t="s">
        <v>329</v>
      </c>
      <c r="B29" s="149" t="s">
        <v>258</v>
      </c>
      <c r="C29" s="150">
        <v>7</v>
      </c>
      <c r="D29" s="150">
        <v>2</v>
      </c>
      <c r="E29" s="158">
        <v>21</v>
      </c>
      <c r="F29" s="321" t="s">
        <v>406</v>
      </c>
      <c r="G29" s="327">
        <v>53100000</v>
      </c>
      <c r="H29" s="328"/>
      <c r="I29" s="321" t="s">
        <v>406</v>
      </c>
      <c r="J29" s="479">
        <v>60400000</v>
      </c>
    </row>
    <row r="30" spans="1:12" s="10" customFormat="1" ht="24" customHeight="1" x14ac:dyDescent="0.25">
      <c r="A30" s="214" t="s">
        <v>330</v>
      </c>
      <c r="B30" s="149" t="s">
        <v>258</v>
      </c>
      <c r="C30" s="150">
        <v>7</v>
      </c>
      <c r="D30" s="150">
        <v>2</v>
      </c>
      <c r="E30" s="158">
        <v>21</v>
      </c>
      <c r="F30" s="321" t="s">
        <v>406</v>
      </c>
      <c r="G30" s="327">
        <v>53100000</v>
      </c>
      <c r="H30" s="328"/>
      <c r="I30" s="321" t="s">
        <v>406</v>
      </c>
      <c r="J30" s="479">
        <v>60400000</v>
      </c>
    </row>
    <row r="31" spans="1:12" s="10" customFormat="1" ht="24" customHeight="1" x14ac:dyDescent="0.25">
      <c r="A31" s="331" t="s">
        <v>51</v>
      </c>
      <c r="B31" s="149" t="s">
        <v>258</v>
      </c>
      <c r="C31" s="150">
        <v>7</v>
      </c>
      <c r="D31" s="150">
        <v>2</v>
      </c>
      <c r="E31" s="158">
        <v>21</v>
      </c>
      <c r="F31" s="321" t="s">
        <v>406</v>
      </c>
      <c r="G31" s="327">
        <v>52220000</v>
      </c>
      <c r="H31" s="328"/>
      <c r="I31" s="321" t="s">
        <v>406</v>
      </c>
      <c r="J31" s="479">
        <v>59520000</v>
      </c>
    </row>
    <row r="32" spans="1:12" s="10" customFormat="1" ht="24" customHeight="1" x14ac:dyDescent="0.25">
      <c r="A32" s="214" t="s">
        <v>118</v>
      </c>
      <c r="B32" s="149" t="s">
        <v>258</v>
      </c>
      <c r="C32" s="150">
        <v>7</v>
      </c>
      <c r="D32" s="150">
        <v>2</v>
      </c>
      <c r="E32" s="158">
        <v>21</v>
      </c>
      <c r="F32" s="321" t="s">
        <v>406</v>
      </c>
      <c r="G32" s="327">
        <v>67110000</v>
      </c>
      <c r="H32" s="328"/>
      <c r="I32" s="321" t="s">
        <v>406</v>
      </c>
      <c r="J32" s="479">
        <v>76410000</v>
      </c>
    </row>
    <row r="33" spans="1:10" s="10" customFormat="1" ht="24" customHeight="1" x14ac:dyDescent="0.25">
      <c r="A33" s="214" t="s">
        <v>119</v>
      </c>
      <c r="B33" s="149" t="s">
        <v>258</v>
      </c>
      <c r="C33" s="150">
        <v>7</v>
      </c>
      <c r="D33" s="150">
        <v>2</v>
      </c>
      <c r="E33" s="158">
        <v>21</v>
      </c>
      <c r="F33" s="321" t="s">
        <v>406</v>
      </c>
      <c r="G33" s="327">
        <v>51660000</v>
      </c>
      <c r="H33" s="328"/>
      <c r="I33" s="321" t="s">
        <v>406</v>
      </c>
      <c r="J33" s="479">
        <v>58860000</v>
      </c>
    </row>
    <row r="34" spans="1:10" s="10" customFormat="1" ht="24" customHeight="1" x14ac:dyDescent="0.25">
      <c r="A34" s="214" t="s">
        <v>48</v>
      </c>
      <c r="B34" s="320" t="s">
        <v>258</v>
      </c>
      <c r="C34" s="150">
        <v>7</v>
      </c>
      <c r="D34" s="150">
        <v>2</v>
      </c>
      <c r="E34" s="158">
        <v>21</v>
      </c>
      <c r="F34" s="321" t="s">
        <v>406</v>
      </c>
      <c r="G34" s="327">
        <v>52140000</v>
      </c>
      <c r="H34" s="332"/>
      <c r="I34" s="321" t="s">
        <v>406</v>
      </c>
      <c r="J34" s="479">
        <v>59340000</v>
      </c>
    </row>
    <row r="35" spans="1:10" s="10" customFormat="1" ht="24" customHeight="1" x14ac:dyDescent="0.25">
      <c r="A35" s="214" t="s">
        <v>120</v>
      </c>
      <c r="B35" s="149" t="s">
        <v>258</v>
      </c>
      <c r="C35" s="160">
        <v>10</v>
      </c>
      <c r="D35" s="150">
        <v>3</v>
      </c>
      <c r="E35" s="158">
        <v>45</v>
      </c>
      <c r="F35" s="321" t="s">
        <v>406</v>
      </c>
      <c r="G35" s="327">
        <v>101760000</v>
      </c>
      <c r="H35" s="328"/>
      <c r="I35" s="321" t="s">
        <v>406</v>
      </c>
      <c r="J35" s="479">
        <v>115760000</v>
      </c>
    </row>
    <row r="36" spans="1:10" s="10" customFormat="1" ht="24" customHeight="1" x14ac:dyDescent="0.25">
      <c r="A36" s="214" t="s">
        <v>151</v>
      </c>
      <c r="B36" s="321" t="s">
        <v>258</v>
      </c>
      <c r="C36" s="160">
        <v>10</v>
      </c>
      <c r="D36" s="150">
        <v>3</v>
      </c>
      <c r="E36" s="158">
        <v>45</v>
      </c>
      <c r="F36" s="321" t="s">
        <v>406</v>
      </c>
      <c r="G36" s="327">
        <v>64060000</v>
      </c>
      <c r="H36" s="328"/>
      <c r="I36" s="321" t="s">
        <v>406</v>
      </c>
      <c r="J36" s="479">
        <v>73060000</v>
      </c>
    </row>
    <row r="37" spans="1:10" s="10" customFormat="1" ht="24" customHeight="1" x14ac:dyDescent="0.25">
      <c r="A37" s="214" t="s">
        <v>45</v>
      </c>
      <c r="B37" s="149" t="s">
        <v>258</v>
      </c>
      <c r="C37" s="160">
        <v>10</v>
      </c>
      <c r="D37" s="150">
        <v>3</v>
      </c>
      <c r="E37" s="158">
        <v>45</v>
      </c>
      <c r="F37" s="321" t="s">
        <v>406</v>
      </c>
      <c r="G37" s="327">
        <v>64720000</v>
      </c>
      <c r="H37" s="328"/>
      <c r="I37" s="321" t="s">
        <v>406</v>
      </c>
      <c r="J37" s="479">
        <v>73720000</v>
      </c>
    </row>
    <row r="38" spans="1:10" s="10" customFormat="1" ht="24" customHeight="1" x14ac:dyDescent="0.25">
      <c r="A38" s="214" t="s">
        <v>43</v>
      </c>
      <c r="B38" s="149" t="s">
        <v>258</v>
      </c>
      <c r="C38" s="160">
        <v>10</v>
      </c>
      <c r="D38" s="150">
        <v>3</v>
      </c>
      <c r="E38" s="158">
        <v>45</v>
      </c>
      <c r="F38" s="321" t="s">
        <v>406</v>
      </c>
      <c r="G38" s="327">
        <v>64640000</v>
      </c>
      <c r="H38" s="328"/>
      <c r="I38" s="321" t="s">
        <v>406</v>
      </c>
      <c r="J38" s="479">
        <v>73640000</v>
      </c>
    </row>
    <row r="39" spans="1:10" s="10" customFormat="1" ht="24" customHeight="1" x14ac:dyDescent="0.25">
      <c r="A39" s="214" t="s">
        <v>123</v>
      </c>
      <c r="B39" s="149" t="s">
        <v>258</v>
      </c>
      <c r="C39" s="160">
        <v>10</v>
      </c>
      <c r="D39" s="150">
        <v>3</v>
      </c>
      <c r="E39" s="158">
        <v>45</v>
      </c>
      <c r="F39" s="321" t="s">
        <v>406</v>
      </c>
      <c r="G39" s="327">
        <v>100770000</v>
      </c>
      <c r="H39" s="328"/>
      <c r="I39" s="321" t="s">
        <v>406</v>
      </c>
      <c r="J39" s="479">
        <v>114770000</v>
      </c>
    </row>
    <row r="40" spans="1:10" s="10" customFormat="1" ht="24" customHeight="1" x14ac:dyDescent="0.25">
      <c r="A40" s="214" t="s">
        <v>124</v>
      </c>
      <c r="B40" s="149" t="s">
        <v>258</v>
      </c>
      <c r="C40" s="160">
        <v>10</v>
      </c>
      <c r="D40" s="150">
        <v>3</v>
      </c>
      <c r="E40" s="158">
        <v>45</v>
      </c>
      <c r="F40" s="321" t="s">
        <v>406</v>
      </c>
      <c r="G40" s="327">
        <v>102030000</v>
      </c>
      <c r="H40" s="328"/>
      <c r="I40" s="321" t="s">
        <v>406</v>
      </c>
      <c r="J40" s="479">
        <v>116030000</v>
      </c>
    </row>
    <row r="41" spans="1:10" s="10" customFormat="1" ht="24" customHeight="1" x14ac:dyDescent="0.25">
      <c r="A41" s="214" t="s">
        <v>126</v>
      </c>
      <c r="B41" s="149" t="s">
        <v>258</v>
      </c>
      <c r="C41" s="160">
        <v>10</v>
      </c>
      <c r="D41" s="150">
        <v>3</v>
      </c>
      <c r="E41" s="158">
        <v>45</v>
      </c>
      <c r="F41" s="321" t="s">
        <v>406</v>
      </c>
      <c r="G41" s="327">
        <v>100920000</v>
      </c>
      <c r="H41" s="328"/>
      <c r="I41" s="321" t="s">
        <v>406</v>
      </c>
      <c r="J41" s="479">
        <v>114920000</v>
      </c>
    </row>
    <row r="42" spans="1:10" s="10" customFormat="1" ht="24" customHeight="1" x14ac:dyDescent="0.25">
      <c r="A42" s="214" t="s">
        <v>66</v>
      </c>
      <c r="B42" s="149" t="s">
        <v>258</v>
      </c>
      <c r="C42" s="160">
        <v>10</v>
      </c>
      <c r="D42" s="150">
        <v>3</v>
      </c>
      <c r="E42" s="158">
        <v>45</v>
      </c>
      <c r="F42" s="321" t="s">
        <v>406</v>
      </c>
      <c r="G42" s="327">
        <v>98380000</v>
      </c>
      <c r="H42" s="328"/>
      <c r="I42" s="321" t="s">
        <v>406</v>
      </c>
      <c r="J42" s="479">
        <v>112380000</v>
      </c>
    </row>
    <row r="43" spans="1:10" s="10" customFormat="1" ht="24" customHeight="1" x14ac:dyDescent="0.25">
      <c r="A43" s="214" t="s">
        <v>131</v>
      </c>
      <c r="B43" s="149" t="s">
        <v>258</v>
      </c>
      <c r="C43" s="150">
        <v>10</v>
      </c>
      <c r="D43" s="150">
        <v>3</v>
      </c>
      <c r="E43" s="158">
        <v>45</v>
      </c>
      <c r="F43" s="321" t="s">
        <v>406</v>
      </c>
      <c r="G43" s="327">
        <v>101890000</v>
      </c>
      <c r="H43" s="328"/>
      <c r="I43" s="321" t="s">
        <v>406</v>
      </c>
      <c r="J43" s="479">
        <v>115890000</v>
      </c>
    </row>
    <row r="44" spans="1:10" s="10" customFormat="1" ht="24" customHeight="1" x14ac:dyDescent="0.25">
      <c r="A44" s="214" t="s">
        <v>133</v>
      </c>
      <c r="B44" s="149" t="s">
        <v>258</v>
      </c>
      <c r="C44" s="150">
        <v>10</v>
      </c>
      <c r="D44" s="150">
        <v>3</v>
      </c>
      <c r="E44" s="158">
        <v>45</v>
      </c>
      <c r="F44" s="321" t="s">
        <v>406</v>
      </c>
      <c r="G44" s="327">
        <v>157590000</v>
      </c>
      <c r="H44" s="328"/>
      <c r="I44" s="321" t="s">
        <v>406</v>
      </c>
      <c r="J44" s="479">
        <v>179290000</v>
      </c>
    </row>
    <row r="45" spans="1:10" s="10" customFormat="1" ht="24" customHeight="1" x14ac:dyDescent="0.25">
      <c r="A45" s="214" t="s">
        <v>134</v>
      </c>
      <c r="B45" s="149" t="s">
        <v>258</v>
      </c>
      <c r="C45" s="150">
        <v>10</v>
      </c>
      <c r="D45" s="150">
        <v>3</v>
      </c>
      <c r="E45" s="158">
        <v>45</v>
      </c>
      <c r="F45" s="321" t="s">
        <v>406</v>
      </c>
      <c r="G45" s="327">
        <v>132170000</v>
      </c>
      <c r="H45" s="328"/>
      <c r="I45" s="321" t="s">
        <v>406</v>
      </c>
      <c r="J45" s="479">
        <v>150370000</v>
      </c>
    </row>
    <row r="46" spans="1:10" s="10" customFormat="1" ht="24" customHeight="1" x14ac:dyDescent="0.25">
      <c r="A46" s="214" t="s">
        <v>135</v>
      </c>
      <c r="B46" s="149" t="s">
        <v>258</v>
      </c>
      <c r="C46" s="150">
        <v>10</v>
      </c>
      <c r="D46" s="150">
        <v>3</v>
      </c>
      <c r="E46" s="158">
        <v>45</v>
      </c>
      <c r="F46" s="321" t="s">
        <v>406</v>
      </c>
      <c r="G46" s="327">
        <v>111660000</v>
      </c>
      <c r="H46" s="328"/>
      <c r="I46" s="321" t="s">
        <v>406</v>
      </c>
      <c r="J46" s="479">
        <v>127060000</v>
      </c>
    </row>
    <row r="47" spans="1:10" s="10" customFormat="1" ht="24" customHeight="1" x14ac:dyDescent="0.25">
      <c r="A47" s="214" t="s">
        <v>41</v>
      </c>
      <c r="B47" s="149" t="s">
        <v>258</v>
      </c>
      <c r="C47" s="150">
        <v>10</v>
      </c>
      <c r="D47" s="150">
        <v>2</v>
      </c>
      <c r="E47" s="158">
        <v>21</v>
      </c>
      <c r="F47" s="388" t="s">
        <v>406</v>
      </c>
      <c r="G47" s="327">
        <v>46190000</v>
      </c>
      <c r="H47" s="328"/>
      <c r="I47" s="388" t="s">
        <v>406</v>
      </c>
      <c r="J47" s="479">
        <v>52590000</v>
      </c>
    </row>
    <row r="48" spans="1:10" s="10" customFormat="1" ht="24" customHeight="1" x14ac:dyDescent="0.25">
      <c r="A48" s="149" t="s">
        <v>40</v>
      </c>
      <c r="B48" s="149" t="s">
        <v>258</v>
      </c>
      <c r="C48" s="150">
        <v>10</v>
      </c>
      <c r="D48" s="150">
        <v>2</v>
      </c>
      <c r="E48" s="158">
        <v>21</v>
      </c>
      <c r="F48" s="149" t="s">
        <v>406</v>
      </c>
      <c r="G48" s="327">
        <v>46400000</v>
      </c>
      <c r="H48" s="332"/>
      <c r="I48" s="388" t="s">
        <v>406</v>
      </c>
      <c r="J48" s="479">
        <v>52800000</v>
      </c>
    </row>
    <row r="49" spans="1:10" s="10" customFormat="1" ht="24" customHeight="1" thickBot="1" x14ac:dyDescent="0.3">
      <c r="A49" s="391" t="s">
        <v>39</v>
      </c>
      <c r="B49" s="223" t="s">
        <v>258</v>
      </c>
      <c r="C49" s="333">
        <v>10</v>
      </c>
      <c r="D49" s="333">
        <v>2</v>
      </c>
      <c r="E49" s="224">
        <v>21</v>
      </c>
      <c r="F49" s="223" t="s">
        <v>406</v>
      </c>
      <c r="G49" s="333">
        <v>56300000</v>
      </c>
      <c r="H49" s="329"/>
      <c r="I49" s="223" t="s">
        <v>406</v>
      </c>
      <c r="J49" s="224">
        <v>64100000</v>
      </c>
    </row>
    <row r="50" spans="1:10" s="10" customFormat="1" ht="13.8" x14ac:dyDescent="0.25"/>
  </sheetData>
  <sheetProtection algorithmName="SHA-512" hashValue="GGHqpLCZqVAw8qr2WG+vlN6RL53Ymh3eng79IOI1h7IBBVkVz0pre8/37Afa64VLCm/Yt9tlaSzP+hDYQ6Z7aw==" saltValue="ESf5OBdeQD4P4LW7Q+S2+g==" spinCount="100000" sheet="1" objects="1" scenarios="1"/>
  <mergeCells count="28">
    <mergeCell ref="A20:A22"/>
    <mergeCell ref="B17:C17"/>
    <mergeCell ref="D17:E17"/>
    <mergeCell ref="F17:G17"/>
    <mergeCell ref="H17:J17"/>
    <mergeCell ref="B18:C18"/>
    <mergeCell ref="D18:E18"/>
    <mergeCell ref="F18:G18"/>
    <mergeCell ref="H18:J18"/>
    <mergeCell ref="B19:C19"/>
    <mergeCell ref="D19:E19"/>
    <mergeCell ref="F19:G19"/>
    <mergeCell ref="H19:J19"/>
    <mergeCell ref="A18:A19"/>
    <mergeCell ref="B21:C21"/>
    <mergeCell ref="D21:E21"/>
    <mergeCell ref="F25:G25"/>
    <mergeCell ref="I25:J25"/>
    <mergeCell ref="F20:G20"/>
    <mergeCell ref="H20:J20"/>
    <mergeCell ref="B22:C22"/>
    <mergeCell ref="D22:E22"/>
    <mergeCell ref="F22:G22"/>
    <mergeCell ref="H22:J22"/>
    <mergeCell ref="B20:C20"/>
    <mergeCell ref="D20:E20"/>
    <mergeCell ref="F21:G21"/>
    <mergeCell ref="H21:J21"/>
  </mergeCells>
  <printOptions horizontalCentered="1"/>
  <pageMargins left="0.17" right="0.24" top="0.32" bottom="0.49" header="0.3" footer="0.3"/>
  <pageSetup paperSize="9" scale="6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TICKETING GEN COND </vt:lpstr>
      <vt:lpstr>Guideline for combination </vt:lpstr>
      <vt:lpstr>Reissue Guidelines </vt:lpstr>
      <vt:lpstr>SEASON PERIOD</vt:lpstr>
      <vt:lpstr>BEST DEAL FARES</vt:lpstr>
      <vt:lpstr>YCL FARES</vt:lpstr>
      <vt:lpstr>PEY FARES</vt:lpstr>
      <vt:lpstr>JCL FARES</vt:lpstr>
      <vt:lpstr>FCL FARES</vt:lpstr>
      <vt:lpstr>'BEST DEAL FARES'!Print_Area</vt:lpstr>
      <vt:lpstr>'FCL FARES'!Print_Area</vt:lpstr>
      <vt:lpstr>'Guideline for combination '!Print_Area</vt:lpstr>
      <vt:lpstr>'PEY FARES'!Print_Area</vt:lpstr>
      <vt:lpstr>'TICKETING GEN COND '!Print_Area</vt:lpstr>
      <vt:lpstr>'YCL FARES'!Print_Area</vt:lpstr>
      <vt:lpstr>'BEST DEAL FARES'!Print_Titles</vt:lpstr>
      <vt:lpstr>'JCL FARES'!Print_Titles</vt:lpstr>
      <vt:lpstr>'SEASON PERIOD'!Print_Titles</vt:lpstr>
      <vt:lpstr>'TICKETING GEN COND '!Print_Titles</vt:lpstr>
      <vt:lpstr>'YCL FARES'!Print_Titles</vt:lpstr>
    </vt:vector>
  </TitlesOfParts>
  <Company>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Fauthia Firadiza</dc:creator>
  <cp:lastModifiedBy>Fauthia Firadiza</cp:lastModifiedBy>
  <cp:lastPrinted>2019-02-19T10:26:51Z</cp:lastPrinted>
  <dcterms:created xsi:type="dcterms:W3CDTF">2017-02-22T10:46:19Z</dcterms:created>
  <dcterms:modified xsi:type="dcterms:W3CDTF">2019-02-20T07:41:03Z</dcterms:modified>
</cp:coreProperties>
</file>